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1DD08FB8-3600-4F49-BA91-1F6601F66856}" xr6:coauthVersionLast="47" xr6:coauthVersionMax="47" xr10:uidLastSave="{00000000-0000-0000-0000-000000000000}"/>
  <bookViews>
    <workbookView xWindow="-120" yWindow="-120" windowWidth="29040" windowHeight="15720" tabRatio="753" xr2:uid="{00000000-000D-0000-FFFF-FFFF00000000}"/>
  </bookViews>
  <sheets>
    <sheet name="R7H　様式1添1" sheetId="31" r:id="rId1"/>
  </sheets>
  <definedNames>
    <definedName name="_xlnm.Print_Area" localSheetId="0">'R7H　様式1添1'!$A$1:$J$30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31" l="1"/>
  <c r="E25" i="31"/>
  <c r="H18" i="31"/>
  <c r="E18" i="31" s="1"/>
  <c r="E28" i="31" l="1"/>
</calcChain>
</file>

<file path=xl/sharedStrings.xml><?xml version="1.0" encoding="utf-8"?>
<sst xmlns="http://schemas.openxmlformats.org/spreadsheetml/2006/main" count="18" uniqueCount="18">
  <si>
    <r>
      <t xml:space="preserve">商用運用日数
</t>
    </r>
    <r>
      <rPr>
        <sz val="10"/>
        <color indexed="8"/>
        <rFont val="ＭＳ Ｐゴシック"/>
        <family val="3"/>
        <charset val="128"/>
      </rPr>
      <t>（予定）</t>
    </r>
    <rPh sb="0" eb="2">
      <t>ショウヨウ</t>
    </rPh>
    <rPh sb="2" eb="3">
      <t>ウン</t>
    </rPh>
    <rPh sb="3" eb="4">
      <t>ヨウ</t>
    </rPh>
    <rPh sb="4" eb="6">
      <t>ニッスウ</t>
    </rPh>
    <rPh sb="8" eb="10">
      <t>ヨテイ</t>
    </rPh>
    <phoneticPr fontId="1"/>
  </si>
  <si>
    <r>
      <t xml:space="preserve">Ｅ（日）
</t>
    </r>
    <r>
      <rPr>
        <sz val="10"/>
        <color indexed="8"/>
        <rFont val="ＭＳ Ｐゴシック"/>
        <family val="3"/>
        <charset val="128"/>
      </rPr>
      <t>1事業年度の基準日数を上限とする</t>
    </r>
    <rPh sb="2" eb="3">
      <t>ヒ</t>
    </rPh>
    <rPh sb="6" eb="8">
      <t>ジギョウ</t>
    </rPh>
    <rPh sb="8" eb="10">
      <t>ネンド</t>
    </rPh>
    <rPh sb="11" eb="13">
      <t>キジュン</t>
    </rPh>
    <rPh sb="13" eb="15">
      <t>ニッスウ</t>
    </rPh>
    <rPh sb="16" eb="18">
      <t>ジョウゲン</t>
    </rPh>
    <phoneticPr fontId="1"/>
  </si>
  <si>
    <r>
      <t xml:space="preserve">Ｄ（円)
</t>
    </r>
    <r>
      <rPr>
        <sz val="9"/>
        <color indexed="8"/>
        <rFont val="ＭＳ Ｐゴシック"/>
        <family val="3"/>
        <charset val="128"/>
      </rPr>
      <t>1事業年度あたりの補助上限額</t>
    </r>
    <rPh sb="2" eb="3">
      <t>エン</t>
    </rPh>
    <rPh sb="14" eb="16">
      <t>ホジョ</t>
    </rPh>
    <rPh sb="16" eb="18">
      <t>ジョウゲン</t>
    </rPh>
    <rPh sb="18" eb="19">
      <t>ガク</t>
    </rPh>
    <phoneticPr fontId="1"/>
  </si>
  <si>
    <t>①と②のどちらか低い金額</t>
    <rPh sb="8" eb="9">
      <t>ヒク</t>
    </rPh>
    <rPh sb="10" eb="11">
      <t>キン</t>
    </rPh>
    <rPh sb="11" eb="12">
      <t>ガク</t>
    </rPh>
    <phoneticPr fontId="15"/>
  </si>
  <si>
    <r>
      <rPr>
        <b/>
        <sz val="14"/>
        <color indexed="12"/>
        <rFont val="HGS明朝E"/>
        <family val="1"/>
        <charset val="128"/>
      </rPr>
      <t>　</t>
    </r>
    <r>
      <rPr>
        <b/>
        <sz val="16"/>
        <color indexed="12"/>
        <rFont val="HGS明朝E"/>
        <family val="1"/>
        <charset val="128"/>
      </rPr>
      <t>Ｚ</t>
    </r>
    <r>
      <rPr>
        <sz val="16"/>
        <rFont val="HGS明朝E"/>
        <family val="1"/>
        <charset val="128"/>
      </rPr>
      <t>；</t>
    </r>
    <r>
      <rPr>
        <b/>
        <sz val="14"/>
        <rFont val="ＭＳ Ｐゴシック"/>
        <family val="3"/>
        <charset val="128"/>
      </rPr>
      <t>補助上限額</t>
    </r>
    <r>
      <rPr>
        <sz val="14"/>
        <rFont val="ＭＳ Ｐゴシック"/>
        <family val="3"/>
        <charset val="128"/>
      </rPr>
      <t xml:space="preserve">（円）
</t>
    </r>
    <r>
      <rPr>
        <sz val="10"/>
        <rFont val="ＭＳ Ｐゴシック"/>
        <family val="3"/>
        <charset val="128"/>
      </rPr>
      <t>　　　　　　　一円未満を切り捨て</t>
    </r>
    <rPh sb="3" eb="4">
      <t>ホ</t>
    </rPh>
    <rPh sb="4" eb="5">
      <t>ジョ</t>
    </rPh>
    <rPh sb="5" eb="7">
      <t>ジョウゲン</t>
    </rPh>
    <rPh sb="7" eb="8">
      <t>ガク</t>
    </rPh>
    <rPh sb="9" eb="10">
      <t>エン</t>
    </rPh>
    <phoneticPr fontId="15"/>
  </si>
  <si>
    <r>
      <t>Ⅱ．補助金申請額</t>
    </r>
    <r>
      <rPr>
        <sz val="14"/>
        <rFont val="ＭＳ Ｐゴシック"/>
        <family val="3"/>
        <charset val="128"/>
      </rPr>
      <t>（円）</t>
    </r>
    <r>
      <rPr>
        <sz val="16"/>
        <rFont val="ＭＳ Ｐゴシック"/>
        <family val="3"/>
        <charset val="128"/>
      </rPr>
      <t>　を計算する。</t>
    </r>
    <rPh sb="9" eb="10">
      <t>エン</t>
    </rPh>
    <phoneticPr fontId="1"/>
  </si>
  <si>
    <t>土・日・祝の営業日数</t>
    <rPh sb="0" eb="1">
      <t>ド</t>
    </rPh>
    <rPh sb="2" eb="3">
      <t>ヒ</t>
    </rPh>
    <rPh sb="4" eb="5">
      <t>シュク</t>
    </rPh>
    <rPh sb="6" eb="8">
      <t>エイギョウ</t>
    </rPh>
    <rPh sb="8" eb="10">
      <t>ニッスウ</t>
    </rPh>
    <phoneticPr fontId="1"/>
  </si>
  <si>
    <r>
      <rPr>
        <sz val="14"/>
        <rFont val="HG明朝E"/>
        <family val="1"/>
        <charset val="128"/>
      </rPr>
      <t>　</t>
    </r>
    <r>
      <rPr>
        <sz val="14"/>
        <color indexed="12"/>
        <rFont val="HG明朝E"/>
        <family val="1"/>
        <charset val="128"/>
      </rPr>
      <t>Ｚ</t>
    </r>
    <r>
      <rPr>
        <sz val="14"/>
        <rFont val="HG明朝E"/>
        <family val="1"/>
        <charset val="128"/>
      </rPr>
      <t>＝Ｄ</t>
    </r>
    <r>
      <rPr>
        <sz val="14"/>
        <rFont val="HGS創英ﾌﾟﾚｾﾞﾝｽEB"/>
        <family val="1"/>
        <charset val="128"/>
      </rPr>
      <t>×</t>
    </r>
    <r>
      <rPr>
        <sz val="14"/>
        <rFont val="HG明朝E"/>
        <family val="1"/>
        <charset val="128"/>
      </rPr>
      <t>Ｅ／２８２</t>
    </r>
    <r>
      <rPr>
        <sz val="14"/>
        <rFont val="ＭＳ Ｐゴシック"/>
        <family val="3"/>
        <charset val="128"/>
      </rPr>
      <t>　</t>
    </r>
    <r>
      <rPr>
        <sz val="10"/>
        <rFont val="ＭＳ Ｐゴシック"/>
        <family val="3"/>
        <charset val="128"/>
      </rPr>
      <t>＜商用運用日数による補助上限額；Ｚ（円）＞</t>
    </r>
    <phoneticPr fontId="15"/>
  </si>
  <si>
    <r>
      <rPr>
        <sz val="16"/>
        <color indexed="8"/>
        <rFont val="ＭＳ Ｐゴシック"/>
        <family val="3"/>
        <charset val="128"/>
      </rPr>
      <t>【</t>
    </r>
    <r>
      <rPr>
        <b/>
        <sz val="16"/>
        <color indexed="8"/>
        <rFont val="ＭＳ Ｐゴシック"/>
        <family val="3"/>
        <charset val="128"/>
      </rPr>
      <t>補助対象期間</t>
    </r>
    <r>
      <rPr>
        <b/>
        <sz val="16"/>
        <rFont val="ＭＳ Ｐゴシック"/>
        <family val="3"/>
        <charset val="128"/>
      </rPr>
      <t xml:space="preserve"> １事業年度の基準日数：２８２日</t>
    </r>
    <r>
      <rPr>
        <sz val="16"/>
        <rFont val="ＭＳ Ｐゴシック"/>
        <family val="3"/>
        <charset val="128"/>
      </rPr>
      <t>】</t>
    </r>
    <r>
      <rPr>
        <b/>
        <sz val="16"/>
        <color indexed="60"/>
        <rFont val="ＭＳ Ｐゴシック"/>
        <family val="3"/>
        <charset val="128"/>
      </rPr>
      <t xml:space="preserve">
</t>
    </r>
    <r>
      <rPr>
        <b/>
        <sz val="11"/>
        <color rgb="FF993300"/>
        <rFont val="ＭＳ Ｐゴシック"/>
        <family val="3"/>
        <charset val="128"/>
      </rPr>
      <t>ただし、当該年度の2月が29日の場合は283日</t>
    </r>
    <rPh sb="14" eb="16">
      <t>キジュン</t>
    </rPh>
    <rPh sb="16" eb="18">
      <t>ニッスウ</t>
    </rPh>
    <rPh sb="22" eb="23">
      <t>ヒ</t>
    </rPh>
    <rPh sb="29" eb="31">
      <t>トウガイ</t>
    </rPh>
    <rPh sb="31" eb="33">
      <t>ネンド</t>
    </rPh>
    <rPh sb="35" eb="36">
      <t>ガツ</t>
    </rPh>
    <rPh sb="39" eb="40">
      <t>ニチ</t>
    </rPh>
    <rPh sb="41" eb="43">
      <t>バアイ</t>
    </rPh>
    <rPh sb="47" eb="48">
      <t>ニチ</t>
    </rPh>
    <phoneticPr fontId="1"/>
  </si>
  <si>
    <t>法定点検による休業日数</t>
    <rPh sb="0" eb="2">
      <t>ホウテイ</t>
    </rPh>
    <rPh sb="2" eb="4">
      <t>テンケン</t>
    </rPh>
    <rPh sb="7" eb="9">
      <t>キュウギョウ</t>
    </rPh>
    <rPh sb="9" eb="11">
      <t>ニッスウ</t>
    </rPh>
    <phoneticPr fontId="1"/>
  </si>
  <si>
    <r>
      <t xml:space="preserve">月～金の営業日数
</t>
    </r>
    <r>
      <rPr>
        <sz val="8"/>
        <rFont val="ＭＳ Ｐゴシック"/>
        <family val="3"/>
        <charset val="128"/>
      </rPr>
      <t>法定点検による休業日を含</t>
    </r>
    <r>
      <rPr>
        <b/>
        <sz val="8"/>
        <rFont val="ＭＳ Ｐゴシック"/>
        <family val="3"/>
        <charset val="128"/>
      </rPr>
      <t>まない</t>
    </r>
    <rPh sb="0" eb="1">
      <t>ツキ</t>
    </rPh>
    <rPh sb="2" eb="3">
      <t>キン</t>
    </rPh>
    <rPh sb="4" eb="6">
      <t>エイギョウ</t>
    </rPh>
    <rPh sb="6" eb="8">
      <t>ニッスウ</t>
    </rPh>
    <rPh sb="9" eb="11">
      <t>ホウテイ</t>
    </rPh>
    <rPh sb="11" eb="13">
      <t>テンケン</t>
    </rPh>
    <rPh sb="16" eb="18">
      <t>キュウギョウ</t>
    </rPh>
    <rPh sb="18" eb="19">
      <t>ビ</t>
    </rPh>
    <rPh sb="20" eb="21">
      <t>フク</t>
    </rPh>
    <phoneticPr fontId="1"/>
  </si>
  <si>
    <r>
      <t>補助金申請額</t>
    </r>
    <r>
      <rPr>
        <sz val="14"/>
        <rFont val="ＭＳ Ｐゴシック"/>
        <family val="3"/>
        <charset val="128"/>
      </rPr>
      <t>（円）</t>
    </r>
    <rPh sb="0" eb="3">
      <t>ホジョキン</t>
    </rPh>
    <rPh sb="3" eb="5">
      <t>シンセイ</t>
    </rPh>
    <rPh sb="5" eb="6">
      <t>ガク</t>
    </rPh>
    <phoneticPr fontId="15"/>
  </si>
  <si>
    <r>
      <t>　</t>
    </r>
    <r>
      <rPr>
        <b/>
        <sz val="18"/>
        <color indexed="60"/>
        <rFont val="HGS明朝E"/>
        <family val="1"/>
        <charset val="128"/>
      </rPr>
      <t xml:space="preserve">X </t>
    </r>
    <r>
      <rPr>
        <b/>
        <sz val="16"/>
        <color indexed="60"/>
        <rFont val="ＭＳ 明朝"/>
        <family val="1"/>
        <charset val="128"/>
      </rPr>
      <t>補助対象経費</t>
    </r>
    <r>
      <rPr>
        <sz val="14"/>
        <rFont val="ＭＳ 明朝"/>
        <family val="1"/>
        <charset val="128"/>
      </rPr>
      <t>（円）</t>
    </r>
    <r>
      <rPr>
        <b/>
        <sz val="14"/>
        <color indexed="60"/>
        <rFont val="ＭＳ 明朝"/>
        <family val="1"/>
        <charset val="128"/>
      </rPr>
      <t xml:space="preserve">
</t>
    </r>
    <r>
      <rPr>
        <sz val="10"/>
        <rFont val="ＭＳ 明朝"/>
        <family val="1"/>
        <charset val="128"/>
      </rPr>
      <t>　　　　　一円未満を切り捨て</t>
    </r>
    <rPh sb="3" eb="7">
      <t>ホジョタイショウ</t>
    </rPh>
    <rPh sb="7" eb="9">
      <t>ケイヒ</t>
    </rPh>
    <phoneticPr fontId="1"/>
  </si>
  <si>
    <r>
      <rPr>
        <b/>
        <sz val="14"/>
        <color indexed="10"/>
        <rFont val="HGS明朝E"/>
        <family val="1"/>
        <charset val="128"/>
      </rPr>
      <t>　</t>
    </r>
    <r>
      <rPr>
        <b/>
        <sz val="18"/>
        <color indexed="60"/>
        <rFont val="HGS明朝E"/>
        <family val="1"/>
        <charset val="128"/>
      </rPr>
      <t xml:space="preserve">X </t>
    </r>
    <r>
      <rPr>
        <b/>
        <sz val="14"/>
        <color indexed="8"/>
        <rFont val="ＭＳ Ｐゴシック"/>
        <family val="3"/>
        <charset val="128"/>
      </rPr>
      <t>の金額の</t>
    </r>
    <r>
      <rPr>
        <b/>
        <sz val="18"/>
        <color indexed="60"/>
        <rFont val="ＭＳ Ｐゴシック"/>
        <family val="3"/>
        <charset val="128"/>
      </rPr>
      <t>2/3</t>
    </r>
    <r>
      <rPr>
        <sz val="14"/>
        <rFont val="ＭＳ Ｐゴシック"/>
        <family val="3"/>
        <charset val="128"/>
      </rPr>
      <t xml:space="preserve">（円）
</t>
    </r>
    <r>
      <rPr>
        <sz val="10"/>
        <rFont val="ＭＳ Ｐゴシック"/>
        <family val="3"/>
        <charset val="128"/>
      </rPr>
      <t>　　　　　　　一円未満を切り捨て</t>
    </r>
    <phoneticPr fontId="1"/>
  </si>
  <si>
    <r>
      <t>Ⅰ．X 補助対象経費</t>
    </r>
    <r>
      <rPr>
        <sz val="14"/>
        <rFont val="ＭＳ Ｐゴシック"/>
        <family val="3"/>
        <charset val="128"/>
      </rPr>
      <t>（円）</t>
    </r>
    <r>
      <rPr>
        <sz val="16"/>
        <rFont val="ＭＳ Ｐゴシック"/>
        <family val="3"/>
        <charset val="128"/>
      </rPr>
      <t>　を記入する。</t>
    </r>
    <rPh sb="15" eb="17">
      <t>キニュウ</t>
    </rPh>
    <phoneticPr fontId="1"/>
  </si>
  <si>
    <t>様式第１添１</t>
    <rPh sb="0" eb="2">
      <t>ヨウシキ</t>
    </rPh>
    <rPh sb="2" eb="3">
      <t>ダイ</t>
    </rPh>
    <rPh sb="4" eb="5">
      <t>ソウ</t>
    </rPh>
    <phoneticPr fontId="1"/>
  </si>
  <si>
    <t>交付申請書記入用計算シート（令和7年度補正予算：通常版）</t>
    <rPh sb="0" eb="2">
      <t>コウフ</t>
    </rPh>
    <rPh sb="2" eb="4">
      <t>シンセイ</t>
    </rPh>
    <rPh sb="5" eb="8">
      <t>キニュウヨウ</t>
    </rPh>
    <rPh sb="8" eb="10">
      <t>ケイサン</t>
    </rPh>
    <rPh sb="14" eb="16">
      <t>レイワ</t>
    </rPh>
    <rPh sb="17" eb="19">
      <t>ネンド</t>
    </rPh>
    <rPh sb="19" eb="21">
      <t>ホセイ</t>
    </rPh>
    <rPh sb="21" eb="23">
      <t>ヨサン</t>
    </rPh>
    <rPh sb="24" eb="27">
      <t>ツウジョウバン</t>
    </rPh>
    <phoneticPr fontId="1"/>
  </si>
  <si>
    <r>
      <rPr>
        <sz val="16"/>
        <color indexed="8"/>
        <rFont val="ＭＳ Ｐゴシック"/>
        <family val="3"/>
        <charset val="128"/>
      </rPr>
      <t>　交付申請書（様式第１）</t>
    </r>
    <r>
      <rPr>
        <sz val="12"/>
        <color indexed="8"/>
        <rFont val="ＭＳ Ｐゴシック"/>
        <family val="3"/>
        <charset val="128"/>
      </rPr>
      <t>の</t>
    </r>
    <r>
      <rPr>
        <sz val="16"/>
        <color indexed="60"/>
        <rFont val="ＭＳ Ｐゴシック"/>
        <family val="3"/>
        <charset val="128"/>
      </rPr>
      <t>「補助対象経費」「補助金申請額」</t>
    </r>
    <r>
      <rPr>
        <sz val="12"/>
        <color indexed="8"/>
        <rFont val="ＭＳ Ｐゴシック"/>
        <family val="3"/>
        <charset val="128"/>
      </rPr>
      <t xml:space="preserve">に記載する金額は、
</t>
    </r>
    <r>
      <rPr>
        <sz val="16"/>
        <color indexed="8"/>
        <rFont val="ＭＳ Ｐゴシック"/>
        <family val="3"/>
        <charset val="128"/>
      </rPr>
      <t>　下記により記入および計算した結果をそれぞれの欄に転記する。</t>
    </r>
    <rPh sb="1" eb="3">
      <t>コウフ</t>
    </rPh>
    <rPh sb="3" eb="5">
      <t>シンセイ</t>
    </rPh>
    <rPh sb="14" eb="15">
      <t>ホ</t>
    </rPh>
    <rPh sb="15" eb="16">
      <t>ジョ</t>
    </rPh>
    <rPh sb="16" eb="18">
      <t>タイショウ</t>
    </rPh>
    <rPh sb="18" eb="20">
      <t>ケイヒ</t>
    </rPh>
    <rPh sb="24" eb="25">
      <t>キン</t>
    </rPh>
    <rPh sb="25" eb="27">
      <t>シンセイ</t>
    </rPh>
    <rPh sb="45" eb="47">
      <t>キニュウ</t>
    </rPh>
    <rPh sb="50" eb="52">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</si>
</sst>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Red]\-#,##0\ "/>
    <numFmt numFmtId="179" formatCode="#,##0.0_ "/>
  </numFmts>
  <fonts count="62"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b/>
      <sz val="14"/>
      <color indexed="8"/>
      <name val="ＭＳ Ｐゴシック"/>
      <family val="3"/>
      <charset val="128"/>
    </font>
    <font>
      <sz val="16"/>
      <color indexed="8"/>
      <name val="ＭＳ Ｐゴシック"/>
      <family val="3"/>
      <charset val="128"/>
    </font>
    <font>
      <b/>
      <sz val="16"/>
      <color indexed="60"/>
      <name val="ＭＳ Ｐゴシック"/>
      <family val="3"/>
      <charset val="128"/>
    </font>
    <font>
      <b/>
      <sz val="18"/>
      <color indexed="60"/>
      <name val="ＭＳ Ｐゴシック"/>
      <family val="3"/>
      <charset val="128"/>
    </font>
    <font>
      <sz val="16"/>
      <color indexed="60"/>
      <name val="ＭＳ Ｐゴシック"/>
      <family val="3"/>
      <charset val="128"/>
    </font>
    <font>
      <b/>
      <sz val="14"/>
      <name val="ＭＳ Ｐゴシック"/>
      <family val="3"/>
      <charset val="128"/>
    </font>
    <font>
      <sz val="14"/>
      <name val="ＭＳ Ｐゴシック"/>
      <family val="3"/>
      <charset val="128"/>
    </font>
    <font>
      <b/>
      <sz val="16"/>
      <color indexed="60"/>
      <name val="ＭＳ 明朝"/>
      <family val="1"/>
      <charset val="128"/>
    </font>
    <font>
      <b/>
      <sz val="14"/>
      <color indexed="60"/>
      <name val="ＭＳ 明朝"/>
      <family val="1"/>
      <charset val="128"/>
    </font>
    <font>
      <sz val="10"/>
      <name val="ＭＳ 明朝"/>
      <family val="1"/>
      <charset val="128"/>
    </font>
    <font>
      <sz val="10"/>
      <name val="ＭＳ Ｐゴシック"/>
      <family val="3"/>
      <charset val="128"/>
    </font>
    <font>
      <b/>
      <sz val="14"/>
      <color indexed="12"/>
      <name val="ＭＳ 明朝"/>
      <family val="1"/>
      <charset val="128"/>
    </font>
    <font>
      <sz val="6"/>
      <name val="ＭＳ Ｐゴシック"/>
      <family val="3"/>
      <charset val="128"/>
    </font>
    <font>
      <sz val="10"/>
      <color indexed="8"/>
      <name val="ＭＳ Ｐゴシック"/>
      <family val="3"/>
      <charset val="128"/>
    </font>
    <font>
      <b/>
      <sz val="16"/>
      <color indexed="12"/>
      <name val="HGS明朝E"/>
      <family val="1"/>
      <charset val="128"/>
    </font>
    <font>
      <b/>
      <sz val="18"/>
      <color indexed="60"/>
      <name val="HGS明朝E"/>
      <family val="1"/>
      <charset val="128"/>
    </font>
    <font>
      <b/>
      <sz val="14"/>
      <color indexed="10"/>
      <name val="HGS明朝E"/>
      <family val="1"/>
      <charset val="128"/>
    </font>
    <font>
      <sz val="9"/>
      <color indexed="8"/>
      <name val="ＭＳ Ｐゴシック"/>
      <family val="3"/>
      <charset val="128"/>
    </font>
    <font>
      <sz val="12"/>
      <name val="ＭＳ 明朝"/>
      <family val="1"/>
      <charset val="128"/>
    </font>
    <font>
      <sz val="16"/>
      <name val="HGS創英ﾌﾟﾚｾﾞﾝｽEB"/>
      <family val="1"/>
      <charset val="128"/>
    </font>
    <font>
      <sz val="16"/>
      <name val="HGS明朝E"/>
      <family val="1"/>
      <charset val="128"/>
    </font>
    <font>
      <b/>
      <sz val="14"/>
      <color indexed="12"/>
      <name val="HGS明朝E"/>
      <family val="1"/>
      <charset val="128"/>
    </font>
    <font>
      <sz val="14"/>
      <name val="HGS創英ﾌﾟﾚｾﾞﾝｽEB"/>
      <family val="1"/>
      <charset val="128"/>
    </font>
    <font>
      <sz val="14"/>
      <name val="HG明朝E"/>
      <family val="1"/>
      <charset val="128"/>
    </font>
    <font>
      <sz val="16"/>
      <name val="ＭＳ Ｐゴシック"/>
      <family val="3"/>
      <charset val="128"/>
    </font>
    <font>
      <sz val="14"/>
      <color indexed="12"/>
      <name val="HG明朝E"/>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明朝"/>
      <family val="1"/>
      <charset val="128"/>
    </font>
    <font>
      <sz val="14"/>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b/>
      <sz val="12"/>
      <color theme="1"/>
      <name val="ＭＳ 明朝"/>
      <family val="1"/>
      <charset val="128"/>
    </font>
    <font>
      <b/>
      <sz val="16"/>
      <color rgb="FFC00000"/>
      <name val="ＭＳ Ｐゴシック"/>
      <family val="3"/>
      <charset val="128"/>
      <scheme val="minor"/>
    </font>
    <font>
      <sz val="14"/>
      <name val="ＭＳ Ｐゴシック"/>
      <family val="3"/>
      <charset val="128"/>
      <scheme val="minor"/>
    </font>
    <font>
      <sz val="10"/>
      <color theme="1"/>
      <name val="ＭＳ Ｐゴシック"/>
      <family val="3"/>
      <charset val="128"/>
      <scheme val="minor"/>
    </font>
    <font>
      <sz val="16"/>
      <color rgb="FF0000FF"/>
      <name val="HGS創英ﾌﾟﾚｾﾞﾝｽEB"/>
      <family val="1"/>
      <charset val="128"/>
    </font>
    <font>
      <b/>
      <sz val="14"/>
      <color rgb="FFFF0000"/>
      <name val="ＭＳ Ｐゴシック"/>
      <family val="3"/>
      <charset val="128"/>
      <scheme val="minor"/>
    </font>
    <font>
      <b/>
      <sz val="16"/>
      <name val="ＭＳ Ｐゴシック"/>
      <family val="3"/>
      <charset val="128"/>
      <scheme val="minor"/>
    </font>
    <font>
      <b/>
      <sz val="18"/>
      <color rgb="FF0000FF"/>
      <name val="ＭＳ 明朝"/>
      <family val="1"/>
      <charset val="128"/>
    </font>
    <font>
      <b/>
      <sz val="16"/>
      <color rgb="FFC00000"/>
      <name val="ＭＳ 明朝"/>
      <family val="1"/>
      <charset val="128"/>
    </font>
    <font>
      <sz val="16"/>
      <name val="ＭＳ Ｐゴシック"/>
      <family val="3"/>
      <charset val="128"/>
      <scheme val="minor"/>
    </font>
    <font>
      <b/>
      <sz val="14"/>
      <color rgb="FFFF0000"/>
      <name val="ＭＳ Ｐゴシック"/>
      <family val="1"/>
      <charset val="128"/>
    </font>
    <font>
      <sz val="6"/>
      <name val="ＭＳ Ｐゴシック"/>
      <family val="3"/>
      <charset val="128"/>
      <scheme val="minor"/>
    </font>
    <font>
      <b/>
      <sz val="16"/>
      <color indexed="8"/>
      <name val="ＭＳ Ｐゴシック"/>
      <family val="3"/>
      <charset val="128"/>
    </font>
    <font>
      <b/>
      <sz val="16"/>
      <name val="ＭＳ Ｐゴシック"/>
      <family val="3"/>
      <charset val="128"/>
    </font>
    <font>
      <b/>
      <sz val="11"/>
      <color rgb="FF993300"/>
      <name val="ＭＳ Ｐゴシック"/>
      <family val="3"/>
      <charset val="128"/>
    </font>
    <font>
      <b/>
      <sz val="16"/>
      <color theme="1"/>
      <name val="ＭＳ Ｐゴシック"/>
      <family val="3"/>
      <charset val="128"/>
    </font>
    <font>
      <b/>
      <sz val="18"/>
      <name val="HG丸ｺﾞｼｯｸM-PRO"/>
      <family val="3"/>
      <charset val="128"/>
    </font>
    <font>
      <sz val="12"/>
      <color theme="1"/>
      <name val="ＭＳ Ｐゴシック"/>
      <family val="3"/>
      <charset val="128"/>
    </font>
    <font>
      <b/>
      <sz val="12"/>
      <name val="ＭＳ 明朝"/>
      <family val="1"/>
      <charset val="128"/>
    </font>
    <font>
      <sz val="8"/>
      <name val="ＭＳ Ｐゴシック"/>
      <family val="3"/>
      <charset val="128"/>
    </font>
    <font>
      <b/>
      <sz val="8"/>
      <name val="ＭＳ Ｐゴシック"/>
      <family val="3"/>
      <charset val="128"/>
    </font>
    <font>
      <b/>
      <sz val="10"/>
      <name val="ＭＳ 明朝"/>
      <family val="1"/>
      <charset val="128"/>
    </font>
  </fonts>
  <fills count="5">
    <fill>
      <patternFill patternType="none"/>
    </fill>
    <fill>
      <patternFill patternType="gray125"/>
    </fill>
    <fill>
      <patternFill patternType="solid">
        <fgColor rgb="FFFEF6F0"/>
        <bgColor indexed="64"/>
      </patternFill>
    </fill>
    <fill>
      <patternFill patternType="solid">
        <fgColor rgb="FFF0F8FA"/>
        <bgColor indexed="64"/>
      </patternFill>
    </fill>
    <fill>
      <patternFill patternType="solid">
        <fgColor theme="4" tint="0.79998168889431442"/>
        <bgColor indexed="64"/>
      </patternFill>
    </fill>
  </fills>
  <borders count="14">
    <border>
      <left/>
      <right/>
      <top/>
      <bottom/>
      <diagonal/>
    </border>
    <border>
      <left/>
      <right/>
      <top style="thin">
        <color indexed="64"/>
      </top>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style="medium">
        <color rgb="FFC00000"/>
      </left>
      <right style="medium">
        <color rgb="FFC00000"/>
      </right>
      <top style="medium">
        <color rgb="FFC00000"/>
      </top>
      <bottom style="medium">
        <color rgb="FFC00000"/>
      </bottom>
      <diagonal/>
    </border>
    <border>
      <left style="double">
        <color theme="3"/>
      </left>
      <right style="double">
        <color theme="3"/>
      </right>
      <top style="double">
        <color theme="3"/>
      </top>
      <bottom style="double">
        <color theme="3"/>
      </bottom>
      <diagonal/>
    </border>
    <border>
      <left style="double">
        <color theme="3"/>
      </left>
      <right/>
      <top/>
      <bottom/>
      <diagonal/>
    </border>
    <border>
      <left style="mediumDashed">
        <color theme="3"/>
      </left>
      <right style="mediumDashed">
        <color theme="3"/>
      </right>
      <top style="mediumDashed">
        <color theme="3"/>
      </top>
      <bottom style="mediumDashed">
        <color theme="3"/>
      </bottom>
      <diagonal/>
    </border>
    <border>
      <left/>
      <right style="mediumDashed">
        <color theme="3"/>
      </right>
      <top/>
      <bottom/>
      <diagonal/>
    </border>
    <border>
      <left/>
      <right/>
      <top style="thin">
        <color theme="1"/>
      </top>
      <bottom style="thin">
        <color theme="1"/>
      </bottom>
      <diagonal/>
    </border>
    <border>
      <left/>
      <right style="double">
        <color theme="3"/>
      </right>
      <top/>
      <bottom/>
      <diagonal/>
    </border>
  </borders>
  <cellStyleXfs count="2">
    <xf numFmtId="0" fontId="0" fillId="0" borderId="0">
      <alignment vertical="center"/>
    </xf>
    <xf numFmtId="38" fontId="30" fillId="0" borderId="0" applyFont="0" applyFill="0" applyBorder="0" applyAlignment="0" applyProtection="0">
      <alignment vertical="center"/>
    </xf>
  </cellStyleXfs>
  <cellXfs count="66">
    <xf numFmtId="0" fontId="0" fillId="0" borderId="0" xfId="0">
      <alignment vertical="center"/>
    </xf>
    <xf numFmtId="0" fontId="0" fillId="0" borderId="0" xfId="0" applyAlignment="1">
      <alignment horizontal="center" vertical="top"/>
    </xf>
    <xf numFmtId="0" fontId="33" fillId="0" borderId="0" xfId="0" applyFont="1">
      <alignment vertical="center"/>
    </xf>
    <xf numFmtId="0" fontId="34" fillId="0" borderId="0" xfId="0" applyFont="1">
      <alignment vertical="center"/>
    </xf>
    <xf numFmtId="0" fontId="34" fillId="0" borderId="0" xfId="0" applyFont="1" applyAlignment="1">
      <alignment horizontal="left" vertical="center" indent="1"/>
    </xf>
    <xf numFmtId="0" fontId="31" fillId="0" borderId="0" xfId="0" applyFont="1">
      <alignment vertical="center"/>
    </xf>
    <xf numFmtId="0" fontId="35" fillId="0" borderId="0" xfId="0" applyFont="1" applyAlignment="1">
      <alignment horizontal="left" vertical="center" indent="3"/>
    </xf>
    <xf numFmtId="0" fontId="36" fillId="0" borderId="0" xfId="0" applyFont="1" applyAlignment="1">
      <alignment horizontal="left" vertical="center" indent="3"/>
    </xf>
    <xf numFmtId="176" fontId="37" fillId="0" borderId="0" xfId="0" applyNumberFormat="1" applyFont="1" applyAlignment="1">
      <alignment horizontal="center" vertical="center"/>
    </xf>
    <xf numFmtId="0" fontId="0" fillId="0" borderId="0" xfId="0" applyAlignment="1">
      <alignment horizontal="center" vertical="center"/>
    </xf>
    <xf numFmtId="176" fontId="0" fillId="0" borderId="0" xfId="0" applyNumberFormat="1">
      <alignment vertical="center"/>
    </xf>
    <xf numFmtId="0" fontId="36" fillId="0" borderId="0" xfId="0" applyFont="1">
      <alignment vertical="center"/>
    </xf>
    <xf numFmtId="38" fontId="31" fillId="0" borderId="0" xfId="1" applyFont="1" applyProtection="1">
      <alignment vertical="center"/>
    </xf>
    <xf numFmtId="38" fontId="31" fillId="0" borderId="0" xfId="1" applyFont="1" applyBorder="1" applyAlignment="1" applyProtection="1">
      <alignment vertical="center"/>
    </xf>
    <xf numFmtId="40" fontId="30" fillId="0" borderId="0" xfId="1" applyNumberFormat="1" applyFont="1" applyProtection="1">
      <alignment vertical="center"/>
    </xf>
    <xf numFmtId="177" fontId="31" fillId="0" borderId="0" xfId="1" applyNumberFormat="1" applyFont="1" applyProtection="1">
      <alignment vertical="center"/>
    </xf>
    <xf numFmtId="176" fontId="38" fillId="0" borderId="0" xfId="0" applyNumberFormat="1" applyFont="1">
      <alignment vertical="center"/>
    </xf>
    <xf numFmtId="0" fontId="39" fillId="0" borderId="0" xfId="0" applyFont="1" applyAlignment="1">
      <alignment horizontal="right" vertical="top" wrapText="1" shrinkToFit="1"/>
    </xf>
    <xf numFmtId="0" fontId="0" fillId="0" borderId="0" xfId="0" applyAlignment="1">
      <alignment horizontal="right" vertical="center"/>
    </xf>
    <xf numFmtId="0" fontId="40" fillId="0" borderId="6" xfId="0" applyFont="1" applyBorder="1" applyAlignment="1">
      <alignment horizontal="center" vertical="center" wrapText="1"/>
    </xf>
    <xf numFmtId="0" fontId="0" fillId="0" borderId="0" xfId="0" applyAlignment="1">
      <alignment horizontal="left" vertical="top"/>
    </xf>
    <xf numFmtId="176" fontId="38" fillId="2" borderId="7" xfId="0" applyNumberFormat="1" applyFont="1" applyFill="1" applyBorder="1" applyProtection="1">
      <alignment vertical="center"/>
      <protection locked="0"/>
    </xf>
    <xf numFmtId="178" fontId="41" fillId="3" borderId="8" xfId="1" applyNumberFormat="1" applyFont="1" applyFill="1" applyBorder="1" applyAlignment="1" applyProtection="1">
      <alignment horizontal="right" vertical="center"/>
    </xf>
    <xf numFmtId="0" fontId="42" fillId="0" borderId="9" xfId="0" applyFont="1" applyBorder="1" applyAlignment="1">
      <alignment horizontal="left" vertical="center" wrapText="1" shrinkToFit="1"/>
    </xf>
    <xf numFmtId="0" fontId="43" fillId="0" borderId="0" xfId="0" applyFont="1">
      <alignment vertical="center"/>
    </xf>
    <xf numFmtId="0" fontId="44" fillId="0" borderId="0" xfId="0" applyFont="1" applyAlignment="1">
      <alignment horizontal="center" vertical="center" wrapText="1"/>
    </xf>
    <xf numFmtId="0" fontId="35" fillId="0" borderId="0" xfId="0" applyFont="1" applyAlignment="1">
      <alignment horizontal="center" vertical="center" wrapText="1"/>
    </xf>
    <xf numFmtId="0" fontId="14" fillId="0" borderId="0" xfId="0" applyFont="1" applyAlignment="1">
      <alignment horizontal="center" vertical="center" wrapText="1" shrinkToFit="1"/>
    </xf>
    <xf numFmtId="176" fontId="38" fillId="0" borderId="10" xfId="0" applyNumberFormat="1" applyFont="1" applyBorder="1">
      <alignment vertical="center"/>
    </xf>
    <xf numFmtId="0" fontId="34" fillId="0" borderId="1" xfId="0" applyFont="1" applyBorder="1">
      <alignment vertical="center"/>
    </xf>
    <xf numFmtId="0" fontId="45" fillId="0" borderId="0" xfId="0" applyFont="1" applyAlignment="1">
      <alignment vertical="center" wrapText="1"/>
    </xf>
    <xf numFmtId="176" fontId="46" fillId="0" borderId="10" xfId="0" applyNumberFormat="1" applyFont="1" applyBorder="1">
      <alignment vertical="center"/>
    </xf>
    <xf numFmtId="0" fontId="34" fillId="0" borderId="2" xfId="0" applyFont="1" applyBorder="1">
      <alignment vertical="center"/>
    </xf>
    <xf numFmtId="0" fontId="32" fillId="0" borderId="2" xfId="0" applyFont="1" applyBorder="1" applyAlignment="1">
      <alignment horizontal="center" vertical="top" shrinkToFit="1"/>
    </xf>
    <xf numFmtId="0" fontId="22" fillId="0" borderId="0" xfId="0" applyFont="1" applyAlignment="1">
      <alignment horizontal="left" vertical="center" wrapText="1"/>
    </xf>
    <xf numFmtId="0" fontId="21" fillId="0" borderId="0" xfId="0" applyFont="1" applyAlignment="1">
      <alignment horizontal="center" vertical="center" wrapText="1" shrinkToFit="1"/>
    </xf>
    <xf numFmtId="0" fontId="32" fillId="0" borderId="0" xfId="0" applyFont="1" applyAlignment="1">
      <alignment horizontal="center" vertical="top" shrinkToFit="1"/>
    </xf>
    <xf numFmtId="179" fontId="38" fillId="0" borderId="10" xfId="0" applyNumberFormat="1" applyFont="1" applyBorder="1">
      <alignment vertical="center"/>
    </xf>
    <xf numFmtId="0" fontId="25" fillId="0" borderId="0" xfId="0" applyFont="1" applyAlignment="1">
      <alignment horizontal="left" vertical="center" wrapText="1"/>
    </xf>
    <xf numFmtId="179" fontId="38" fillId="0" borderId="0" xfId="0" applyNumberFormat="1" applyFont="1">
      <alignment vertical="center"/>
    </xf>
    <xf numFmtId="0" fontId="50" fillId="0" borderId="0" xfId="0" applyFont="1" applyAlignment="1">
      <alignment vertical="center" wrapText="1"/>
    </xf>
    <xf numFmtId="0" fontId="58" fillId="0" borderId="6" xfId="0" applyFont="1" applyBorder="1" applyAlignment="1">
      <alignment horizontal="center" vertical="center" wrapText="1"/>
    </xf>
    <xf numFmtId="0" fontId="61" fillId="0" borderId="6" xfId="0" applyFont="1" applyBorder="1" applyAlignment="1">
      <alignment horizontal="center" vertical="center" wrapText="1"/>
    </xf>
    <xf numFmtId="0" fontId="50" fillId="0" borderId="0" xfId="0" applyFont="1" applyAlignment="1">
      <alignment vertical="center" wrapText="1"/>
    </xf>
    <xf numFmtId="0" fontId="45" fillId="0" borderId="0" xfId="0" applyFont="1" applyAlignment="1">
      <alignment vertical="center" wrapText="1"/>
    </xf>
    <xf numFmtId="0" fontId="45" fillId="0" borderId="11" xfId="0" applyFont="1" applyBorder="1" applyAlignment="1">
      <alignment vertical="center" wrapText="1"/>
    </xf>
    <xf numFmtId="0" fontId="14" fillId="0" borderId="0" xfId="0" applyFont="1" applyAlignment="1">
      <alignment horizontal="left" vertical="center" wrapText="1" shrinkToFit="1"/>
    </xf>
    <xf numFmtId="0" fontId="25" fillId="0" borderId="0" xfId="0" applyFont="1" applyAlignment="1">
      <alignment horizontal="left" vertical="center" wrapText="1"/>
    </xf>
    <xf numFmtId="0" fontId="41" fillId="0" borderId="0" xfId="0" applyFont="1" applyAlignment="1">
      <alignment horizontal="center" vertical="center" wrapText="1" shrinkToFit="1"/>
    </xf>
    <xf numFmtId="0" fontId="41" fillId="0" borderId="13" xfId="0" applyFont="1" applyBorder="1" applyAlignment="1">
      <alignment horizontal="center" vertical="center" wrapText="1" shrinkToFit="1"/>
    </xf>
    <xf numFmtId="0" fontId="42" fillId="0" borderId="0" xfId="0" applyFont="1" applyAlignment="1">
      <alignment horizontal="left" vertical="center" wrapText="1" shrinkToFit="1"/>
    </xf>
    <xf numFmtId="0" fontId="48" fillId="0" borderId="0" xfId="0" applyFont="1" applyAlignment="1">
      <alignment horizontal="left" vertical="center" wrapText="1" shrinkToFit="1"/>
    </xf>
    <xf numFmtId="0" fontId="48" fillId="0" borderId="0" xfId="0" applyFont="1" applyAlignment="1">
      <alignment horizontal="left" vertical="center" shrinkToFit="1"/>
    </xf>
    <xf numFmtId="0" fontId="35" fillId="0" borderId="0" xfId="0" applyFont="1" applyAlignment="1">
      <alignment horizontal="center" vertical="center"/>
    </xf>
    <xf numFmtId="0" fontId="35" fillId="0" borderId="6" xfId="0" applyFont="1" applyBorder="1" applyAlignment="1">
      <alignment horizontal="center" vertical="center" wrapText="1"/>
    </xf>
    <xf numFmtId="0" fontId="35" fillId="0" borderId="12" xfId="0" applyFont="1" applyBorder="1" applyAlignment="1">
      <alignment horizontal="center" vertical="center"/>
    </xf>
    <xf numFmtId="0" fontId="49" fillId="0" borderId="1" xfId="0" applyFont="1" applyBorder="1" applyAlignment="1">
      <alignment horizontal="left" vertical="center" shrinkToFit="1"/>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6" fillId="0" borderId="5" xfId="0" applyFont="1" applyBorder="1" applyAlignment="1">
      <alignment horizontal="center" vertical="center"/>
    </xf>
    <xf numFmtId="0" fontId="55" fillId="0" borderId="0" xfId="0" applyFont="1" applyAlignment="1">
      <alignment horizontal="center" vertical="center" wrapText="1" shrinkToFit="1"/>
    </xf>
    <xf numFmtId="0" fontId="38" fillId="0" borderId="0" xfId="0" applyFont="1" applyAlignment="1">
      <alignment horizontal="center" vertical="center" wrapText="1" shrinkToFit="1"/>
    </xf>
    <xf numFmtId="0" fontId="57" fillId="4" borderId="0" xfId="0" applyFont="1" applyFill="1" applyAlignment="1">
      <alignment horizontal="center" vertical="center" wrapText="1"/>
    </xf>
    <xf numFmtId="0" fontId="34" fillId="4" borderId="0" xfId="0" applyFont="1" applyFill="1" applyAlignment="1">
      <alignment horizontal="center" vertical="center" wrapText="1"/>
    </xf>
    <xf numFmtId="0" fontId="49" fillId="0" borderId="1" xfId="0" applyFont="1" applyBorder="1" applyAlignment="1">
      <alignment horizontal="left" vertical="center"/>
    </xf>
    <xf numFmtId="0" fontId="47" fillId="0" borderId="0" xfId="0" applyFont="1" applyAlignment="1">
      <alignment horizontal="left" vertical="center" indent="2"/>
    </xf>
  </cellXfs>
  <cellStyles count="2">
    <cellStyle name="桁区切り" xfId="1" builtinId="6"/>
    <cellStyle name="標準" xfId="0" builtinId="0"/>
  </cellStyles>
  <dxfs count="0"/>
  <tableStyles count="0" defaultTableStyle="TableStyleMedium2" defaultPivotStyle="PivotStyleLight16"/>
  <colors>
    <mruColors>
      <color rgb="FFF0F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6</xdr:row>
      <xdr:rowOff>9525</xdr:rowOff>
    </xdr:from>
    <xdr:to>
      <xdr:col>8</xdr:col>
      <xdr:colOff>76200</xdr:colOff>
      <xdr:row>8</xdr:row>
      <xdr:rowOff>85725</xdr:rowOff>
    </xdr:to>
    <xdr:grpSp>
      <xdr:nvGrpSpPr>
        <xdr:cNvPr id="2" name="グループ化 1">
          <a:extLst>
            <a:ext uri="{FF2B5EF4-FFF2-40B4-BE49-F238E27FC236}">
              <a16:creationId xmlns:a16="http://schemas.microsoft.com/office/drawing/2014/main" id="{52359FB4-20E5-468F-B960-EB1DBA151647}"/>
            </a:ext>
          </a:extLst>
        </xdr:cNvPr>
        <xdr:cNvGrpSpPr>
          <a:grpSpLocks/>
        </xdr:cNvGrpSpPr>
      </xdr:nvGrpSpPr>
      <xdr:grpSpPr bwMode="auto">
        <a:xfrm>
          <a:off x="255058" y="2919942"/>
          <a:ext cx="7515225" cy="436033"/>
          <a:chOff x="317500" y="2054225"/>
          <a:chExt cx="7061200" cy="447675"/>
        </a:xfrm>
      </xdr:grpSpPr>
      <xdr:sp macro="" textlink="">
        <xdr:nvSpPr>
          <xdr:cNvPr id="3" name="角丸四角形 35">
            <a:extLst>
              <a:ext uri="{FF2B5EF4-FFF2-40B4-BE49-F238E27FC236}">
                <a16:creationId xmlns:a16="http://schemas.microsoft.com/office/drawing/2014/main" id="{751F7E64-135A-CAA1-6827-D67215D8A80E}"/>
              </a:ext>
            </a:extLst>
          </xdr:cNvPr>
          <xdr:cNvSpPr/>
        </xdr:nvSpPr>
        <xdr:spPr>
          <a:xfrm>
            <a:off x="317500" y="2054225"/>
            <a:ext cx="7061200" cy="447675"/>
          </a:xfrm>
          <a:prstGeom prst="round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400">
                <a:solidFill>
                  <a:schemeClr val="tx1"/>
                </a:solidFill>
                <a:latin typeface="HG丸ｺﾞｼｯｸM-PRO" panose="020F0600000000000000" pitchFamily="50" charset="-128"/>
                <a:ea typeface="HG丸ｺﾞｼｯｸM-PRO" panose="020F0600000000000000" pitchFamily="50" charset="-128"/>
              </a:rPr>
              <a:t>　　下記項目の</a:t>
            </a:r>
            <a:r>
              <a:rPr kumimoji="1" lang="ja-JP" altLang="en-US" sz="1100">
                <a:solidFill>
                  <a:schemeClr val="tx1"/>
                </a:solidFill>
              </a:rPr>
              <a:t>　　　　　　　</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部分に入力。</a:t>
            </a:r>
            <a:r>
              <a:rPr kumimoji="1" lang="ja-JP" altLang="en-US" sz="1400">
                <a:solidFill>
                  <a:schemeClr val="tx1"/>
                </a:solidFill>
              </a:rPr>
              <a:t>　　　　　　　</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があるものは、</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該当するものを</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選択</a:t>
            </a:r>
          </a:p>
        </xdr:txBody>
      </xdr:sp>
      <xdr:sp macro="" textlink="">
        <xdr:nvSpPr>
          <xdr:cNvPr id="4" name="正方形/長方形 3">
            <a:extLst>
              <a:ext uri="{FF2B5EF4-FFF2-40B4-BE49-F238E27FC236}">
                <a16:creationId xmlns:a16="http://schemas.microsoft.com/office/drawing/2014/main" id="{528328FC-7494-3C6C-D93A-D90794C01F24}"/>
              </a:ext>
            </a:extLst>
          </xdr:cNvPr>
          <xdr:cNvSpPr/>
        </xdr:nvSpPr>
        <xdr:spPr>
          <a:xfrm>
            <a:off x="1947581" y="2187990"/>
            <a:ext cx="500061" cy="192964"/>
          </a:xfrm>
          <a:prstGeom prst="rect">
            <a:avLst/>
          </a:prstGeom>
          <a:solidFill>
            <a:schemeClr val="accent6">
              <a:lumMod val="20000"/>
              <a:lumOff val="80000"/>
            </a:schemeClr>
          </a:solidFill>
          <a:ln w="222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四角形吹き出し 43">
            <a:extLst>
              <a:ext uri="{FF2B5EF4-FFF2-40B4-BE49-F238E27FC236}">
                <a16:creationId xmlns:a16="http://schemas.microsoft.com/office/drawing/2014/main" id="{56191AD4-90F9-18B2-6B54-2D6A65D67117}"/>
              </a:ext>
            </a:extLst>
          </xdr:cNvPr>
          <xdr:cNvSpPr/>
        </xdr:nvSpPr>
        <xdr:spPr>
          <a:xfrm>
            <a:off x="3740328" y="2185440"/>
            <a:ext cx="534547" cy="177526"/>
          </a:xfrm>
          <a:prstGeom prst="wedgeRectCallout">
            <a:avLst>
              <a:gd name="adj1" fmla="val -77296"/>
              <a:gd name="adj2" fmla="val 39944"/>
            </a:avLst>
          </a:prstGeom>
          <a:solidFill>
            <a:schemeClr val="accent3">
              <a:lumMod val="20000"/>
              <a:lumOff val="80000"/>
            </a:schemeClr>
          </a:solidFill>
          <a:ln w="9525">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grpSp>
    <xdr:clientData/>
  </xdr:twoCellAnchor>
  <xdr:oneCellAnchor>
    <xdr:from>
      <xdr:col>3</xdr:col>
      <xdr:colOff>1064953</xdr:colOff>
      <xdr:row>24</xdr:row>
      <xdr:rowOff>65617</xdr:rowOff>
    </xdr:from>
    <xdr:ext cx="364908" cy="325730"/>
    <xdr:sp macro="" textlink="">
      <xdr:nvSpPr>
        <xdr:cNvPr id="6" name="テキスト ボックス 5">
          <a:extLst>
            <a:ext uri="{FF2B5EF4-FFF2-40B4-BE49-F238E27FC236}">
              <a16:creationId xmlns:a16="http://schemas.microsoft.com/office/drawing/2014/main" id="{79669684-F268-4BD5-A021-643B6A2F0AC9}"/>
            </a:ext>
          </a:extLst>
        </xdr:cNvPr>
        <xdr:cNvSpPr txBox="1"/>
      </xdr:nvSpPr>
      <xdr:spPr>
        <a:xfrm>
          <a:off x="2322253" y="9819217"/>
          <a:ext cx="364908" cy="325730"/>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②</a:t>
          </a:r>
        </a:p>
      </xdr:txBody>
    </xdr:sp>
    <xdr:clientData/>
  </xdr:oneCellAnchor>
  <xdr:oneCellAnchor>
    <xdr:from>
      <xdr:col>6</xdr:col>
      <xdr:colOff>19050</xdr:colOff>
      <xdr:row>21</xdr:row>
      <xdr:rowOff>95247</xdr:rowOff>
    </xdr:from>
    <xdr:ext cx="3181350" cy="782119"/>
    <xdr:sp macro="" textlink="">
      <xdr:nvSpPr>
        <xdr:cNvPr id="7" name="四角形吹き出し 13">
          <a:extLst>
            <a:ext uri="{FF2B5EF4-FFF2-40B4-BE49-F238E27FC236}">
              <a16:creationId xmlns:a16="http://schemas.microsoft.com/office/drawing/2014/main" id="{A844C10B-3BCC-4C59-A0D1-E98AC218F129}"/>
            </a:ext>
          </a:extLst>
        </xdr:cNvPr>
        <xdr:cNvSpPr/>
      </xdr:nvSpPr>
      <xdr:spPr>
        <a:xfrm>
          <a:off x="4495800" y="8858247"/>
          <a:ext cx="3181350" cy="782119"/>
        </a:xfrm>
        <a:prstGeom prst="wedgeRectCallout">
          <a:avLst>
            <a:gd name="adj1" fmla="val 26195"/>
            <a:gd name="adj2" fmla="val 59111"/>
          </a:avLst>
        </a:prstGeom>
        <a:solidFill>
          <a:srgbClr val="9BBB59">
            <a:lumMod val="20000"/>
            <a:lumOff val="80000"/>
            <a:alpha val="50000"/>
          </a:srgbClr>
        </a:solidFill>
        <a:ln w="25400" cap="flat" cmpd="sng" algn="ctr">
          <a:solidFill>
            <a:srgbClr val="00B050"/>
          </a:solidFill>
          <a:prstDash val="solid"/>
        </a:ln>
        <a:effectLst/>
      </xdr:spPr>
      <xdr:txBody>
        <a:bodyPr vertOverflow="clip" horzOverflow="clip" wrap="square" lIns="0" tIns="72000" rIns="0" bIns="72000" rtlCol="0" anchor="t" anchorCtr="1">
          <a:noAutofit/>
        </a:bodyPr>
        <a:lstStyle/>
        <a:p>
          <a:pPr algn="l"/>
          <a:r>
            <a:rPr lang="ja-JP" altLang="en-US" sz="1050" b="0" i="0" u="none" strike="noStrike" baseline="0">
              <a:latin typeface="+mn-lt"/>
              <a:ea typeface="+mn-ea"/>
              <a:cs typeface="+mn-cs"/>
            </a:rPr>
            <a:t>交付規程第</a:t>
          </a:r>
          <a:r>
            <a:rPr lang="en-US" altLang="ja-JP" sz="1050" b="0" i="0" u="none" strike="noStrike" baseline="0">
              <a:latin typeface="+mn-lt"/>
              <a:ea typeface="+mn-ea"/>
              <a:cs typeface="+mn-cs"/>
            </a:rPr>
            <a:t>5</a:t>
          </a:r>
          <a:r>
            <a:rPr lang="ja-JP" altLang="en-US" sz="1050" b="0" i="0" u="none" strike="noStrike" baseline="0">
              <a:latin typeface="+mn-lt"/>
              <a:ea typeface="+mn-ea"/>
              <a:cs typeface="+mn-cs"/>
            </a:rPr>
            <a:t>条第</a:t>
          </a:r>
          <a:r>
            <a:rPr lang="en-US" altLang="ja-JP" sz="1050" b="0" i="0" u="none" strike="noStrike" baseline="0">
              <a:latin typeface="+mn-lt"/>
              <a:ea typeface="+mn-ea"/>
              <a:cs typeface="+mn-cs"/>
            </a:rPr>
            <a:t>3</a:t>
          </a:r>
          <a:r>
            <a:rPr lang="ja-JP" altLang="en-US" sz="1050" b="0" i="0" u="none" strike="noStrike" baseline="0">
              <a:latin typeface="+mn-lt"/>
              <a:ea typeface="+mn-ea"/>
              <a:cs typeface="+mn-cs"/>
            </a:rPr>
            <a:t>項の定めにより、別表</a:t>
          </a:r>
          <a:r>
            <a:rPr lang="en-US" altLang="ja-JP" sz="1050" b="0" i="0" u="none" strike="noStrike" baseline="0">
              <a:latin typeface="+mn-lt"/>
              <a:ea typeface="+mn-ea"/>
              <a:cs typeface="+mn-cs"/>
            </a:rPr>
            <a:t>2</a:t>
          </a:r>
          <a:r>
            <a:rPr lang="ja-JP" altLang="en-US" sz="1050" b="0" i="0" u="none" strike="noStrike" baseline="0">
              <a:latin typeface="+mn-lt"/>
              <a:ea typeface="+mn-ea"/>
              <a:cs typeface="+mn-cs"/>
            </a:rPr>
            <a:t>から水素供給設備の供給方式や水素供給能力等を鑑みて適切なものを選択する。</a:t>
          </a:r>
          <a:endParaRPr kumimoji="0" lang="ja-JP" altLang="ja-JP" sz="105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3</xdr:col>
      <xdr:colOff>1065588</xdr:colOff>
      <xdr:row>22</xdr:row>
      <xdr:rowOff>76200</xdr:rowOff>
    </xdr:from>
    <xdr:ext cx="364908" cy="325730"/>
    <xdr:sp macro="" textlink="">
      <xdr:nvSpPr>
        <xdr:cNvPr id="8" name="テキスト ボックス 7">
          <a:extLst>
            <a:ext uri="{FF2B5EF4-FFF2-40B4-BE49-F238E27FC236}">
              <a16:creationId xmlns:a16="http://schemas.microsoft.com/office/drawing/2014/main" id="{EC7B12FB-0CDA-4421-94A4-1774131B7670}"/>
            </a:ext>
          </a:extLst>
        </xdr:cNvPr>
        <xdr:cNvSpPr txBox="1"/>
      </xdr:nvSpPr>
      <xdr:spPr>
        <a:xfrm>
          <a:off x="2322888" y="9220200"/>
          <a:ext cx="364908" cy="325730"/>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①</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4586A-B124-4D45-A9A3-0865CD6FEE9A}">
  <sheetPr>
    <tabColor rgb="FF92D050"/>
    <pageSetUpPr fitToPage="1"/>
  </sheetPr>
  <dimension ref="B1:V29"/>
  <sheetViews>
    <sheetView tabSelected="1" topLeftCell="A16" zoomScale="90" zoomScaleNormal="90" zoomScaleSheetLayoutView="55" workbookViewId="0">
      <selection activeCell="D38" sqref="D38"/>
    </sheetView>
  </sheetViews>
  <sheetFormatPr defaultColWidth="9" defaultRowHeight="13.5" x14ac:dyDescent="0.15"/>
  <cols>
    <col min="1" max="1" width="2.25" customWidth="1"/>
    <col min="2" max="2" width="2.625" customWidth="1"/>
    <col min="3" max="3" width="11.625" customWidth="1"/>
    <col min="4" max="4" width="19.625" customWidth="1"/>
    <col min="5" max="5" width="20" customWidth="1"/>
    <col min="6" max="6" width="2.625" customWidth="1"/>
    <col min="7" max="7" width="22.25" customWidth="1"/>
    <col min="8" max="8" width="20" customWidth="1"/>
    <col min="9" max="9" width="2.75" customWidth="1"/>
    <col min="10" max="10" width="2.125" customWidth="1"/>
    <col min="11" max="11" width="3" customWidth="1"/>
    <col min="12" max="12" width="10.5" bestFit="1" customWidth="1"/>
    <col min="13" max="13" width="11.625" bestFit="1" customWidth="1"/>
    <col min="19" max="19" width="5.75" customWidth="1"/>
    <col min="20" max="20" width="3.125" customWidth="1"/>
    <col min="22" max="22" width="11.625" bestFit="1" customWidth="1"/>
  </cols>
  <sheetData>
    <row r="1" spans="2:9" ht="50.1" customHeight="1" x14ac:dyDescent="0.15"/>
    <row r="2" spans="2:9" ht="18" customHeight="1" thickBot="1" x14ac:dyDescent="0.2">
      <c r="H2" s="18" t="s">
        <v>15</v>
      </c>
      <c r="I2" s="1"/>
    </row>
    <row r="3" spans="2:9" ht="36" customHeight="1" thickTop="1" thickBot="1" x14ac:dyDescent="0.2">
      <c r="B3" s="57" t="s">
        <v>16</v>
      </c>
      <c r="C3" s="58"/>
      <c r="D3" s="58"/>
      <c r="E3" s="58"/>
      <c r="F3" s="58"/>
      <c r="G3" s="58"/>
      <c r="H3" s="58"/>
      <c r="I3" s="59"/>
    </row>
    <row r="4" spans="2:9" s="2" customFormat="1" ht="42" customHeight="1" thickTop="1" x14ac:dyDescent="0.15">
      <c r="B4" s="60" t="s">
        <v>8</v>
      </c>
      <c r="C4" s="61"/>
      <c r="D4" s="61"/>
      <c r="E4" s="61"/>
      <c r="F4" s="61"/>
      <c r="G4" s="61"/>
      <c r="H4" s="61"/>
    </row>
    <row r="5" spans="2:9" ht="54" customHeight="1" x14ac:dyDescent="0.15">
      <c r="B5" s="62" t="s">
        <v>17</v>
      </c>
      <c r="C5" s="63"/>
      <c r="D5" s="63"/>
      <c r="E5" s="63"/>
      <c r="F5" s="63"/>
      <c r="G5" s="63"/>
      <c r="H5" s="63"/>
      <c r="I5" s="63"/>
    </row>
    <row r="6" spans="2:9" ht="30" customHeight="1" x14ac:dyDescent="0.15">
      <c r="B6" s="3"/>
    </row>
    <row r="7" spans="2:9" ht="14.25" x14ac:dyDescent="0.15">
      <c r="B7" s="4"/>
    </row>
    <row r="8" spans="2:9" ht="14.25" x14ac:dyDescent="0.15">
      <c r="B8" s="4"/>
    </row>
    <row r="9" spans="2:9" ht="30" customHeight="1" x14ac:dyDescent="0.15">
      <c r="B9" s="4"/>
    </row>
    <row r="10" spans="2:9" ht="45" customHeight="1" x14ac:dyDescent="0.15">
      <c r="B10" s="9"/>
      <c r="C10" s="64" t="s">
        <v>14</v>
      </c>
      <c r="D10" s="64"/>
      <c r="E10" s="64"/>
      <c r="F10" s="64"/>
      <c r="G10" s="64"/>
      <c r="H10" s="64"/>
      <c r="I10" s="9"/>
    </row>
    <row r="11" spans="2:9" ht="36" customHeight="1" thickBot="1" x14ac:dyDescent="0.2">
      <c r="B11" s="65"/>
      <c r="C11" s="65"/>
      <c r="D11" s="65"/>
      <c r="E11" s="65"/>
    </row>
    <row r="12" spans="2:9" ht="36" customHeight="1" thickBot="1" x14ac:dyDescent="0.2">
      <c r="B12" s="51" t="s">
        <v>12</v>
      </c>
      <c r="C12" s="52"/>
      <c r="D12" s="52"/>
      <c r="E12" s="21"/>
      <c r="G12" s="41" t="s">
        <v>10</v>
      </c>
      <c r="H12" s="21"/>
    </row>
    <row r="13" spans="2:9" ht="12" customHeight="1" thickBot="1" x14ac:dyDescent="0.2">
      <c r="C13" s="6"/>
      <c r="D13" s="7"/>
      <c r="E13" s="8"/>
      <c r="F13" s="9"/>
    </row>
    <row r="14" spans="2:9" ht="36" customHeight="1" thickBot="1" x14ac:dyDescent="0.2">
      <c r="C14" s="53"/>
      <c r="D14" s="53"/>
      <c r="E14" s="39"/>
      <c r="G14" s="42" t="s">
        <v>9</v>
      </c>
      <c r="H14" s="21"/>
    </row>
    <row r="15" spans="2:9" ht="12" customHeight="1" thickBot="1" x14ac:dyDescent="0.2">
      <c r="C15" s="6"/>
      <c r="D15" s="7"/>
      <c r="E15" s="8"/>
      <c r="F15" s="9"/>
    </row>
    <row r="16" spans="2:9" ht="36" customHeight="1" thickBot="1" x14ac:dyDescent="0.2">
      <c r="C16" s="53"/>
      <c r="D16" s="53"/>
      <c r="E16" s="39"/>
      <c r="G16" s="19" t="s">
        <v>6</v>
      </c>
      <c r="H16" s="21"/>
    </row>
    <row r="17" spans="2:22" ht="12" customHeight="1" thickBot="1" x14ac:dyDescent="0.2">
      <c r="C17" s="6"/>
      <c r="D17" s="7"/>
      <c r="E17" s="8"/>
      <c r="F17" s="9"/>
    </row>
    <row r="18" spans="2:22" ht="36" customHeight="1" thickBot="1" x14ac:dyDescent="0.2">
      <c r="C18" s="54" t="s">
        <v>1</v>
      </c>
      <c r="D18" s="55"/>
      <c r="E18" s="37">
        <f>MIN(282,H18)</f>
        <v>0</v>
      </c>
      <c r="G18" s="19" t="s">
        <v>0</v>
      </c>
      <c r="H18" s="37">
        <f>H12+H14+H16*1.5</f>
        <v>0</v>
      </c>
    </row>
    <row r="19" spans="2:22" ht="12" customHeight="1" x14ac:dyDescent="0.15">
      <c r="E19" s="10"/>
      <c r="F19" s="10"/>
      <c r="G19" s="10"/>
      <c r="H19" s="10"/>
      <c r="I19" s="10"/>
    </row>
    <row r="20" spans="2:22" ht="36" customHeight="1" x14ac:dyDescent="0.15">
      <c r="B20" s="36"/>
      <c r="C20" s="33"/>
      <c r="D20" s="33"/>
      <c r="E20" s="32"/>
      <c r="F20" s="32"/>
      <c r="G20" s="33"/>
      <c r="H20" s="33"/>
      <c r="I20" s="3"/>
      <c r="J20" s="5"/>
      <c r="K20" s="3"/>
      <c r="V20" s="15"/>
    </row>
    <row r="21" spans="2:22" ht="45" customHeight="1" x14ac:dyDescent="0.15">
      <c r="B21" s="36"/>
      <c r="C21" s="56" t="s">
        <v>5</v>
      </c>
      <c r="D21" s="56"/>
      <c r="E21" s="56"/>
      <c r="F21" s="29"/>
      <c r="G21" s="36"/>
      <c r="H21" s="36"/>
      <c r="I21" s="3"/>
      <c r="J21" s="5"/>
      <c r="K21" s="3"/>
      <c r="V21" s="15"/>
    </row>
    <row r="22" spans="2:22" ht="36" customHeight="1" thickBot="1" x14ac:dyDescent="0.2">
      <c r="B22" s="30"/>
      <c r="C22" s="30"/>
      <c r="D22" s="30"/>
      <c r="E22" s="3"/>
      <c r="F22" s="3"/>
      <c r="G22" s="3"/>
      <c r="H22" s="3"/>
      <c r="I22" s="3"/>
      <c r="J22" s="14"/>
      <c r="K22" s="3"/>
      <c r="V22" s="15"/>
    </row>
    <row r="23" spans="2:22" s="11" customFormat="1" ht="36" customHeight="1" thickBot="1" x14ac:dyDescent="0.2">
      <c r="B23" s="43" t="s">
        <v>13</v>
      </c>
      <c r="C23" s="44"/>
      <c r="D23" s="45"/>
      <c r="E23" s="28">
        <f>ROUNDDOWN(E12*2/3,0)</f>
        <v>0</v>
      </c>
      <c r="F23" s="20"/>
      <c r="G23" s="24"/>
      <c r="J23" s="5"/>
      <c r="L23" s="27"/>
      <c r="M23" s="12"/>
      <c r="V23" s="13"/>
    </row>
    <row r="24" spans="2:22" s="11" customFormat="1" ht="12" customHeight="1" thickBot="1" x14ac:dyDescent="0.2">
      <c r="B24" s="40"/>
      <c r="C24" s="30"/>
      <c r="D24" s="30"/>
      <c r="E24" s="16"/>
      <c r="F24" s="20"/>
      <c r="G24" s="24"/>
      <c r="J24" s="5"/>
      <c r="L24" s="27"/>
      <c r="M24" s="12"/>
      <c r="V24" s="13"/>
    </row>
    <row r="25" spans="2:22" s="11" customFormat="1" ht="36" customHeight="1" thickBot="1" x14ac:dyDescent="0.2">
      <c r="B25" s="46" t="s">
        <v>4</v>
      </c>
      <c r="C25" s="46"/>
      <c r="D25" s="46"/>
      <c r="E25" s="31">
        <f>ROUNDDOWN(H25*E18/282,0)</f>
        <v>0</v>
      </c>
      <c r="F25" s="27"/>
      <c r="G25" s="26" t="s">
        <v>2</v>
      </c>
      <c r="H25" s="21"/>
      <c r="I25" s="25"/>
      <c r="J25" s="5"/>
      <c r="M25"/>
    </row>
    <row r="26" spans="2:22" s="11" customFormat="1" ht="36" customHeight="1" x14ac:dyDescent="0.15">
      <c r="C26" s="47" t="s">
        <v>7</v>
      </c>
      <c r="D26" s="47"/>
      <c r="E26" s="47"/>
      <c r="F26" s="47"/>
      <c r="G26" s="47"/>
      <c r="H26" s="34"/>
      <c r="I26" s="17"/>
      <c r="J26" s="17"/>
      <c r="K26" s="17"/>
      <c r="M26" s="35"/>
    </row>
    <row r="27" spans="2:22" s="11" customFormat="1" ht="36" customHeight="1" thickBot="1" x14ac:dyDescent="0.2">
      <c r="C27" s="38"/>
      <c r="D27" s="38"/>
      <c r="E27" s="38"/>
      <c r="F27" s="38"/>
      <c r="G27" s="38"/>
      <c r="H27" s="34"/>
      <c r="I27" s="17"/>
      <c r="J27" s="17"/>
      <c r="K27" s="17"/>
      <c r="M27" s="35"/>
    </row>
    <row r="28" spans="2:22" s="11" customFormat="1" ht="45" customHeight="1" thickTop="1" thickBot="1" x14ac:dyDescent="0.2">
      <c r="B28" s="48" t="s">
        <v>11</v>
      </c>
      <c r="C28" s="48"/>
      <c r="D28" s="49"/>
      <c r="E28" s="22">
        <f>MIN(E23,E25)</f>
        <v>0</v>
      </c>
      <c r="F28" s="23"/>
      <c r="G28" s="50" t="s">
        <v>3</v>
      </c>
      <c r="H28" s="50"/>
      <c r="I28" s="17"/>
      <c r="J28" s="17"/>
      <c r="K28" s="17"/>
      <c r="L28" s="17"/>
      <c r="M28"/>
    </row>
    <row r="29" spans="2:22" s="11" customFormat="1" ht="12" customHeight="1" thickTop="1" x14ac:dyDescent="0.15">
      <c r="C29" s="38"/>
      <c r="D29" s="38"/>
      <c r="E29" s="38"/>
      <c r="F29" s="38"/>
      <c r="G29" s="38"/>
      <c r="H29" s="34"/>
      <c r="I29" s="17"/>
      <c r="J29" s="17"/>
      <c r="K29" s="17"/>
      <c r="M29" s="35"/>
    </row>
  </sheetData>
  <sheetProtection selectLockedCells="1"/>
  <dataConsolidate/>
  <mergeCells count="15">
    <mergeCell ref="B3:I3"/>
    <mergeCell ref="B4:H4"/>
    <mergeCell ref="B5:I5"/>
    <mergeCell ref="C10:H10"/>
    <mergeCell ref="B11:E11"/>
    <mergeCell ref="B12:D12"/>
    <mergeCell ref="C14:D14"/>
    <mergeCell ref="C16:D16"/>
    <mergeCell ref="C18:D18"/>
    <mergeCell ref="C21:E21"/>
    <mergeCell ref="B23:D23"/>
    <mergeCell ref="B25:D25"/>
    <mergeCell ref="C26:G26"/>
    <mergeCell ref="B28:D28"/>
    <mergeCell ref="G28:H28"/>
  </mergeCells>
  <phoneticPr fontId="51"/>
  <dataValidations count="1">
    <dataValidation type="list" allowBlank="1" showInputMessage="1" sqref="H25" xr:uid="{2A2306BD-662E-4270-9591-7BC569398440}">
      <formula1>"45000000,30000000,21000000,16000000,10000000,22000000,26000000"</formula1>
    </dataValidation>
  </dataValidations>
  <pageMargins left="0.74803149606299213" right="0.19685039370078741" top="0.11811023622047245" bottom="0.15748031496062992" header="0.19685039370078741" footer="0.31496062992125984"/>
  <pageSetup paperSize="9" scale="8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R7H　様式1添1</vt:lpstr>
      <vt:lpstr>'R7H　様式1添1'!Print_Area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2016-05-19T04:26:35Z</dcterms:created>
  <dcterms:modified xsi:type="dcterms:W3CDTF">2026-02-26T23:58:32Z</dcterms:modified>
</cp:coreProperties>
</file>