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BD74A45F-2695-4CFA-87C7-B13E58AADE56}" xr6:coauthVersionLast="47" xr6:coauthVersionMax="47" xr10:uidLastSave="{00000000-0000-0000-0000-000000000000}"/>
  <workbookProtection lockStructure="1"/>
  <bookViews>
    <workbookView xWindow="-108" yWindow="-108" windowWidth="23256" windowHeight="12456" xr2:uid="{89F92644-3EDD-4416-91F3-B3E24359BAD6}"/>
  </bookViews>
  <sheets>
    <sheet name="1 フォーマット" sheetId="10" r:id="rId1"/>
    <sheet name="２項目整理・記載例" sheetId="8" r:id="rId2"/>
    <sheet name="3-1 前提" sheetId="11" r:id="rId3"/>
    <sheet name="3-2 FAQ" sheetId="12" r:id="rId4"/>
  </sheets>
  <definedNames>
    <definedName name="_xlnm.Print_Area" localSheetId="0">'1 フォーマット'!$B$2:$N$70</definedName>
    <definedName name="_xlnm.Print_Area" localSheetId="1">'２項目整理・記載例'!$B$2:$F$60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0" l="1"/>
  <c r="G9" i="10"/>
  <c r="M9" i="10"/>
  <c r="K9" i="10"/>
  <c r="G33" i="10" l="1"/>
  <c r="G27" i="10"/>
  <c r="G26" i="10" l="1"/>
  <c r="E33" i="10"/>
  <c r="M22" i="10"/>
  <c r="M20" i="10" s="1"/>
  <c r="K22" i="10"/>
  <c r="K20" i="10" s="1"/>
  <c r="F9" i="10"/>
  <c r="F22" i="10" s="1"/>
  <c r="F20" i="10" s="1"/>
  <c r="G22" i="10"/>
  <c r="G20" i="10" s="1"/>
  <c r="H9" i="10"/>
  <c r="H22" i="10" s="1"/>
  <c r="H20" i="10" s="1"/>
  <c r="I9" i="10"/>
  <c r="I22" i="10" s="1"/>
  <c r="I20" i="10" s="1"/>
  <c r="E22" i="10"/>
  <c r="E20" i="10" s="1"/>
  <c r="M33" i="10"/>
  <c r="K33" i="10"/>
  <c r="I33" i="10"/>
  <c r="H33" i="10"/>
  <c r="F33" i="10"/>
  <c r="M27" i="10"/>
  <c r="K27" i="10"/>
  <c r="I27" i="10"/>
  <c r="H27" i="10"/>
  <c r="F27" i="10"/>
  <c r="E27" i="10"/>
  <c r="M26" i="10" l="1"/>
  <c r="I26" i="10"/>
  <c r="K26" i="10"/>
  <c r="F26" i="10"/>
  <c r="H26" i="10"/>
  <c r="E43" i="10"/>
  <c r="E19" i="10"/>
  <c r="E26" i="10"/>
  <c r="M43" i="10"/>
  <c r="M19" i="10"/>
  <c r="M44" i="10" s="1"/>
  <c r="M46" i="10" s="1"/>
  <c r="I43" i="10"/>
  <c r="I19" i="10"/>
  <c r="I44" i="10" s="1"/>
  <c r="I46" i="10" s="1"/>
  <c r="K43" i="10"/>
  <c r="K19" i="10"/>
  <c r="K44" i="10" s="1"/>
  <c r="K46" i="10" s="1"/>
  <c r="F19" i="10"/>
  <c r="F43" i="10"/>
  <c r="G19" i="10"/>
  <c r="G43" i="10"/>
  <c r="H43" i="10"/>
  <c r="H19" i="10"/>
  <c r="H44" i="10" s="1"/>
  <c r="H46" i="10" s="1"/>
  <c r="E44" i="10" l="1"/>
  <c r="E46" i="10" s="1"/>
  <c r="G44" i="10"/>
  <c r="G46" i="10" s="1"/>
  <c r="F44" i="10"/>
  <c r="F4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401FFA95-D0A7-4EBA-8FBF-0BA591393643}">
      <text>
        <r>
          <rPr>
            <sz val="9"/>
            <color indexed="81"/>
            <rFont val="MS P ゴシック"/>
            <family val="3"/>
            <charset val="128"/>
          </rPr>
          <t>このセルに入力してください。</t>
        </r>
      </text>
    </comment>
    <comment ref="G5" authorId="0" shapeId="0" xr:uid="{47FA02CC-CC58-48F2-B836-E1FB4F27759A}">
      <text>
        <r>
          <rPr>
            <sz val="9"/>
            <color indexed="81"/>
            <rFont val="MS P ゴシック"/>
            <family val="3"/>
            <charset val="128"/>
          </rPr>
          <t>リストから選択してください。</t>
        </r>
      </text>
    </comment>
    <comment ref="E9" authorId="0" shapeId="0" xr:uid="{F22CC480-AB2C-4BA8-8F17-12671F463789}">
      <text>
        <r>
          <rPr>
            <sz val="9"/>
            <color indexed="81"/>
            <rFont val="MS P ゴシック"/>
            <family val="3"/>
            <charset val="128"/>
          </rPr>
          <t>年間実績とずれる場合には適宜手入力で修正いただいて構いません。
S11～S15に車種別充てん量、S16に年間営業日数を入れていただくと計算されます。</t>
        </r>
      </text>
    </comment>
    <comment ref="S10" authorId="0" shapeId="0" xr:uid="{BE2758F1-FCBA-4649-958B-AA22A746853F}">
      <text>
        <r>
          <rPr>
            <sz val="9"/>
            <color indexed="81"/>
            <rFont val="MS P ゴシック"/>
            <family val="3"/>
            <charset val="128"/>
          </rPr>
          <t>１台の車両が１回に充てんする平均量</t>
        </r>
      </text>
    </comment>
  </commentList>
</comments>
</file>

<file path=xl/sharedStrings.xml><?xml version="1.0" encoding="utf-8"?>
<sst xmlns="http://schemas.openxmlformats.org/spreadsheetml/2006/main" count="259" uniqueCount="188">
  <si>
    <t>1.需要</t>
    <rPh sb="2" eb="4">
      <t>ジュヨウ</t>
    </rPh>
    <phoneticPr fontId="1"/>
  </si>
  <si>
    <t>年間充てん量</t>
    <rPh sb="0" eb="3">
      <t>ネンカンジュウ</t>
    </rPh>
    <rPh sb="5" eb="6">
      <t>リョウ</t>
    </rPh>
    <phoneticPr fontId="1"/>
  </si>
  <si>
    <t>小型トラック</t>
    <rPh sb="0" eb="2">
      <t>コガタ</t>
    </rPh>
    <phoneticPr fontId="1"/>
  </si>
  <si>
    <t>大型トラック</t>
    <rPh sb="0" eb="2">
      <t>オオガタ</t>
    </rPh>
    <phoneticPr fontId="1"/>
  </si>
  <si>
    <t>バス</t>
    <phoneticPr fontId="1"/>
  </si>
  <si>
    <t>…</t>
    <phoneticPr fontId="1"/>
  </si>
  <si>
    <t>年度</t>
    <rPh sb="0" eb="2">
      <t>ネンド</t>
    </rPh>
    <phoneticPr fontId="1"/>
  </si>
  <si>
    <t>２　事業性検討</t>
    <rPh sb="2" eb="5">
      <t>ジギョウセイ</t>
    </rPh>
    <rPh sb="5" eb="7">
      <t>ケントウ</t>
    </rPh>
    <phoneticPr fontId="1"/>
  </si>
  <si>
    <t>販売価格</t>
    <rPh sb="0" eb="4">
      <t>ハンバイカカク</t>
    </rPh>
    <phoneticPr fontId="1"/>
  </si>
  <si>
    <t>売上額</t>
    <rPh sb="0" eb="3">
      <t>ウリアゲガク</t>
    </rPh>
    <phoneticPr fontId="1"/>
  </si>
  <si>
    <t>人件費</t>
    <rPh sb="0" eb="3">
      <t>ジンケンヒ</t>
    </rPh>
    <phoneticPr fontId="1"/>
  </si>
  <si>
    <t>水素輸送費</t>
    <rPh sb="0" eb="2">
      <t>スイソ</t>
    </rPh>
    <rPh sb="2" eb="5">
      <t>ユソウヒ</t>
    </rPh>
    <phoneticPr fontId="1"/>
  </si>
  <si>
    <t>水素購入費（オフサイト）
水素製造費（オンサイト）</t>
    <rPh sb="0" eb="2">
      <t>スイソ</t>
    </rPh>
    <rPh sb="2" eb="5">
      <t>コウニュウヒ</t>
    </rPh>
    <phoneticPr fontId="1"/>
  </si>
  <si>
    <t>円／kg</t>
    <rPh sb="0" eb="4">
      <t>エンキロ</t>
    </rPh>
    <phoneticPr fontId="1"/>
  </si>
  <si>
    <t>円</t>
    <rPh sb="0" eb="1">
      <t>エン</t>
    </rPh>
    <phoneticPr fontId="1"/>
  </si>
  <si>
    <t>限界利益</t>
    <rPh sb="0" eb="4">
      <t>ゲンカイリエキ</t>
    </rPh>
    <phoneticPr fontId="1"/>
  </si>
  <si>
    <t>売上総利益</t>
    <rPh sb="0" eb="5">
      <t>ウリアゲソウリエキ</t>
    </rPh>
    <phoneticPr fontId="1"/>
  </si>
  <si>
    <t>営業利益</t>
    <rPh sb="0" eb="4">
      <t>エイギョウリエキ</t>
    </rPh>
    <phoneticPr fontId="1"/>
  </si>
  <si>
    <t>　【固定費】</t>
    <phoneticPr fontId="1"/>
  </si>
  <si>
    <t>　【変動費】</t>
    <rPh sb="2" eb="5">
      <t>ヘンドウヒ</t>
    </rPh>
    <phoneticPr fontId="1"/>
  </si>
  <si>
    <t>円</t>
    <phoneticPr fontId="1"/>
  </si>
  <si>
    <t>３　備考</t>
    <rPh sb="2" eb="4">
      <t>ビコウ</t>
    </rPh>
    <phoneticPr fontId="1"/>
  </si>
  <si>
    <t>補助金（国）</t>
    <rPh sb="0" eb="3">
      <t>ホジョキン</t>
    </rPh>
    <rPh sb="4" eb="5">
      <t>クニ</t>
    </rPh>
    <phoneticPr fontId="1"/>
  </si>
  <si>
    <t>車種別来店台数</t>
    <rPh sb="0" eb="3">
      <t>シャシュベツ</t>
    </rPh>
    <phoneticPr fontId="1"/>
  </si>
  <si>
    <t>・併設する施設の運営と合わせ、人件費の削減に努めている。</t>
    <rPh sb="1" eb="3">
      <t>ヘイセツ</t>
    </rPh>
    <rPh sb="5" eb="7">
      <t>シセツ</t>
    </rPh>
    <rPh sb="8" eb="10">
      <t>ウンエイ</t>
    </rPh>
    <rPh sb="11" eb="12">
      <t>ア</t>
    </rPh>
    <rPh sb="15" eb="18">
      <t>ジンケンヒ</t>
    </rPh>
    <rPh sb="19" eb="21">
      <t>サクゲン</t>
    </rPh>
    <rPh sb="22" eb="23">
      <t>ツト</t>
    </rPh>
    <phoneticPr fontId="1"/>
  </si>
  <si>
    <t>ステーションの事業性改善・向上に向けての取組みや、ステーション事業と関連して行っている事業等について</t>
    <rPh sb="7" eb="12">
      <t>ジギョウセイカイゼン</t>
    </rPh>
    <rPh sb="13" eb="15">
      <t>コウジョウ</t>
    </rPh>
    <rPh sb="16" eb="17">
      <t>ム</t>
    </rPh>
    <rPh sb="20" eb="22">
      <t>トリクミ</t>
    </rPh>
    <rPh sb="31" eb="33">
      <t>ジギョウ</t>
    </rPh>
    <rPh sb="34" eb="36">
      <t>カンレン</t>
    </rPh>
    <rPh sb="38" eb="39">
      <t>オコナ</t>
    </rPh>
    <rPh sb="43" eb="45">
      <t>ジギョウ</t>
    </rPh>
    <rPh sb="45" eb="46">
      <t>トウ</t>
    </rPh>
    <phoneticPr fontId="1"/>
  </si>
  <si>
    <t>※記載に関する注意事項</t>
    <rPh sb="1" eb="3">
      <t>キサイ</t>
    </rPh>
    <rPh sb="4" eb="5">
      <t>カン</t>
    </rPh>
    <rPh sb="7" eb="9">
      <t>チュウイ</t>
    </rPh>
    <rPh sb="9" eb="11">
      <t>ジコウ</t>
    </rPh>
    <phoneticPr fontId="1"/>
  </si>
  <si>
    <t>①収入</t>
    <rPh sb="1" eb="3">
      <t>シュウニュウ</t>
    </rPh>
    <phoneticPr fontId="1"/>
  </si>
  <si>
    <t>②支出</t>
    <rPh sb="1" eb="3">
      <t>シシュツ</t>
    </rPh>
    <phoneticPr fontId="1"/>
  </si>
  <si>
    <t>1年目</t>
    <rPh sb="1" eb="3">
      <t>ネンメ</t>
    </rPh>
    <phoneticPr fontId="1"/>
  </si>
  <si>
    <t>充てん量</t>
    <rPh sb="0" eb="1">
      <t>ジュウ</t>
    </rPh>
    <rPh sb="3" eb="4">
      <t>リョウ</t>
    </rPh>
    <phoneticPr fontId="1"/>
  </si>
  <si>
    <t>・機器の軽度な修繕に関して、自社の技術者で行うことで、外注費を抑えている。</t>
    <rPh sb="1" eb="3">
      <t>キキ</t>
    </rPh>
    <rPh sb="4" eb="6">
      <t>ケイド</t>
    </rPh>
    <rPh sb="7" eb="9">
      <t>シュウゼン</t>
    </rPh>
    <rPh sb="10" eb="11">
      <t>カン</t>
    </rPh>
    <rPh sb="14" eb="16">
      <t>ジシャ</t>
    </rPh>
    <rPh sb="17" eb="20">
      <t>ギジュツシャ</t>
    </rPh>
    <rPh sb="21" eb="22">
      <t>オコナ</t>
    </rPh>
    <rPh sb="27" eb="30">
      <t>ガイチュウヒ</t>
    </rPh>
    <rPh sb="31" eb="32">
      <t>オサ</t>
    </rPh>
    <phoneticPr fontId="1"/>
  </si>
  <si>
    <t>・来店車両に対し、車検・洗車等の水素販売以外の収入を得る活動を行っている。</t>
    <rPh sb="1" eb="3">
      <t>ライテン</t>
    </rPh>
    <rPh sb="3" eb="5">
      <t>シャリョウ</t>
    </rPh>
    <rPh sb="6" eb="7">
      <t>タイ</t>
    </rPh>
    <rPh sb="9" eb="11">
      <t>シャケン</t>
    </rPh>
    <rPh sb="12" eb="15">
      <t>センシャトウ</t>
    </rPh>
    <rPh sb="16" eb="18">
      <t>スイソ</t>
    </rPh>
    <rPh sb="18" eb="20">
      <t>ハンバイ</t>
    </rPh>
    <rPh sb="20" eb="22">
      <t>イガイ</t>
    </rPh>
    <rPh sb="23" eb="25">
      <t>シュウニュウ</t>
    </rPh>
    <rPh sb="26" eb="27">
      <t>エ</t>
    </rPh>
    <rPh sb="28" eb="30">
      <t>カツドウ</t>
    </rPh>
    <rPh sb="31" eb="32">
      <t>オコナ</t>
    </rPh>
    <phoneticPr fontId="1"/>
  </si>
  <si>
    <t>３　備考（自由記載欄）</t>
    <rPh sb="2" eb="4">
      <t>ビコウ</t>
    </rPh>
    <rPh sb="5" eb="10">
      <t>ジユウキサイラン</t>
    </rPh>
    <phoneticPr fontId="1"/>
  </si>
  <si>
    <t>・各項目について、将来的な数字の見込みは、一定程度の仮定をおいての試算を行ってください。</t>
    <rPh sb="1" eb="4">
      <t>カクコウモク</t>
    </rPh>
    <rPh sb="9" eb="12">
      <t>ショウライテキ</t>
    </rPh>
    <rPh sb="13" eb="15">
      <t>スウジ</t>
    </rPh>
    <rPh sb="16" eb="18">
      <t>ミコ</t>
    </rPh>
    <rPh sb="21" eb="23">
      <t>イッテイ</t>
    </rPh>
    <rPh sb="23" eb="25">
      <t>テイド</t>
    </rPh>
    <rPh sb="26" eb="28">
      <t>カテイ</t>
    </rPh>
    <rPh sb="33" eb="35">
      <t>シサン</t>
    </rPh>
    <rPh sb="36" eb="37">
      <t>オコナ</t>
    </rPh>
    <phoneticPr fontId="1"/>
  </si>
  <si>
    <t>記載例）</t>
    <rPh sb="0" eb="2">
      <t>キサイ</t>
    </rPh>
    <rPh sb="2" eb="3">
      <t>レイ</t>
    </rPh>
    <phoneticPr fontId="1"/>
  </si>
  <si>
    <t>・各項目について、将来的な数字の見込みは、一定程度の仮定をおいての試算を行うこと。</t>
    <rPh sb="1" eb="4">
      <t>カクコウモク</t>
    </rPh>
    <rPh sb="9" eb="12">
      <t>ショウライテキ</t>
    </rPh>
    <rPh sb="13" eb="15">
      <t>スウジ</t>
    </rPh>
    <rPh sb="16" eb="18">
      <t>ミコ</t>
    </rPh>
    <rPh sb="21" eb="23">
      <t>イッテイ</t>
    </rPh>
    <rPh sb="23" eb="25">
      <t>テイド</t>
    </rPh>
    <rPh sb="26" eb="28">
      <t>カテイ</t>
    </rPh>
    <rPh sb="33" eb="35">
      <t>シサン</t>
    </rPh>
    <rPh sb="36" eb="37">
      <t>オコナ</t>
    </rPh>
    <phoneticPr fontId="1"/>
  </si>
  <si>
    <t>・置いた仮定については、適宜欄外等に追記すること。</t>
    <rPh sb="1" eb="2">
      <t>オ</t>
    </rPh>
    <rPh sb="4" eb="6">
      <t>カテイ</t>
    </rPh>
    <rPh sb="12" eb="14">
      <t>テキギ</t>
    </rPh>
    <rPh sb="14" eb="16">
      <t>ランガイ</t>
    </rPh>
    <rPh sb="16" eb="17">
      <t>トウ</t>
    </rPh>
    <rPh sb="18" eb="20">
      <t>ツイキ</t>
    </rPh>
    <phoneticPr fontId="1"/>
  </si>
  <si>
    <t>補助金（自治体）</t>
    <rPh sb="0" eb="3">
      <t>ホジョキン</t>
    </rPh>
    <rPh sb="4" eb="7">
      <t>ジチタイ</t>
    </rPh>
    <phoneticPr fontId="1"/>
  </si>
  <si>
    <t>水光費（基本契約費）</t>
    <rPh sb="0" eb="1">
      <t>ミズ</t>
    </rPh>
    <rPh sb="1" eb="2">
      <t>ヒカリ</t>
    </rPh>
    <rPh sb="2" eb="3">
      <t>ヒ</t>
    </rPh>
    <rPh sb="4" eb="6">
      <t>キホン</t>
    </rPh>
    <rPh sb="6" eb="8">
      <t>ケイヤク</t>
    </rPh>
    <rPh sb="8" eb="9">
      <t>ヒ</t>
    </rPh>
    <phoneticPr fontId="1"/>
  </si>
  <si>
    <t>従量水光費</t>
    <rPh sb="0" eb="2">
      <t>ジュウリョウ</t>
    </rPh>
    <rPh sb="2" eb="3">
      <t>ミズ</t>
    </rPh>
    <rPh sb="3" eb="4">
      <t>ヒカリ</t>
    </rPh>
    <rPh sb="4" eb="5">
      <t>ヒ</t>
    </rPh>
    <phoneticPr fontId="1"/>
  </si>
  <si>
    <t>kg／年</t>
    <rPh sb="3" eb="4">
      <t>ネン</t>
    </rPh>
    <phoneticPr fontId="1"/>
  </si>
  <si>
    <t>台／日</t>
    <rPh sb="0" eb="1">
      <t>ダイ</t>
    </rPh>
    <rPh sb="2" eb="3">
      <t>ニチ</t>
    </rPh>
    <phoneticPr fontId="1"/>
  </si>
  <si>
    <t>〇見通し、数値が前年から大きく変わると見込まれる年度について、その理由。</t>
    <rPh sb="1" eb="3">
      <t>ミトオ</t>
    </rPh>
    <rPh sb="5" eb="7">
      <t>スウチ</t>
    </rPh>
    <rPh sb="8" eb="10">
      <t>ゼンネン</t>
    </rPh>
    <rPh sb="12" eb="13">
      <t>オオ</t>
    </rPh>
    <rPh sb="15" eb="16">
      <t>カ</t>
    </rPh>
    <rPh sb="19" eb="21">
      <t>ミコ</t>
    </rPh>
    <rPh sb="24" eb="26">
      <t>ネンド</t>
    </rPh>
    <rPh sb="33" eb="35">
      <t>リユウ</t>
    </rPh>
    <phoneticPr fontId="1"/>
  </si>
  <si>
    <t>（参考）その他（モジュール等）</t>
    <rPh sb="1" eb="3">
      <t>サンコウ</t>
    </rPh>
    <rPh sb="6" eb="7">
      <t>タ</t>
    </rPh>
    <rPh sb="13" eb="14">
      <t>トウ</t>
    </rPh>
    <phoneticPr fontId="1"/>
  </si>
  <si>
    <t>その他支援等</t>
    <rPh sb="2" eb="3">
      <t>タ</t>
    </rPh>
    <rPh sb="3" eb="5">
      <t>シエン</t>
    </rPh>
    <rPh sb="5" eb="6">
      <t>トウ</t>
    </rPh>
    <phoneticPr fontId="1"/>
  </si>
  <si>
    <t>○ステーションの事業性改善・向上に向けての取組みや、ステーション事業と関連して行っている事業等の具体的内容。</t>
    <rPh sb="8" eb="13">
      <t>ジギョウセイカイゼン</t>
    </rPh>
    <rPh sb="14" eb="16">
      <t>コウジョウ</t>
    </rPh>
    <rPh sb="17" eb="18">
      <t>ム</t>
    </rPh>
    <rPh sb="21" eb="23">
      <t>トリクミ</t>
    </rPh>
    <rPh sb="32" eb="34">
      <t>ジギョウ</t>
    </rPh>
    <rPh sb="35" eb="37">
      <t>カンレン</t>
    </rPh>
    <rPh sb="39" eb="40">
      <t>オコナ</t>
    </rPh>
    <rPh sb="44" eb="46">
      <t>ジギョウ</t>
    </rPh>
    <rPh sb="46" eb="47">
      <t>トウ</t>
    </rPh>
    <rPh sb="48" eb="51">
      <t>グタイテキ</t>
    </rPh>
    <rPh sb="51" eb="53">
      <t>ナイヨウ</t>
    </rPh>
    <phoneticPr fontId="1"/>
  </si>
  <si>
    <t>・置いた仮定について、適宜自由記載枠、計画表欄外等にご記入ください。</t>
    <rPh sb="1" eb="2">
      <t>オ</t>
    </rPh>
    <rPh sb="4" eb="6">
      <t>カテイ</t>
    </rPh>
    <rPh sb="11" eb="13">
      <t>テキギ</t>
    </rPh>
    <rPh sb="13" eb="17">
      <t>ジユウキサイ</t>
    </rPh>
    <rPh sb="17" eb="18">
      <t>ワク</t>
    </rPh>
    <rPh sb="19" eb="22">
      <t>ケイカクヒョウ</t>
    </rPh>
    <rPh sb="22" eb="25">
      <t>ランガイトウ</t>
    </rPh>
    <rPh sb="27" eb="29">
      <t>キニュウ</t>
    </rPh>
    <phoneticPr fontId="1"/>
  </si>
  <si>
    <t>乗用車</t>
    <rPh sb="0" eb="3">
      <t>ジョウヨウシャ</t>
    </rPh>
    <phoneticPr fontId="1"/>
  </si>
  <si>
    <t>（内、タクシー）</t>
    <rPh sb="1" eb="2">
      <t>ウチ</t>
    </rPh>
    <phoneticPr fontId="1"/>
  </si>
  <si>
    <t>１）</t>
    <phoneticPr fontId="1"/>
  </si>
  <si>
    <t>２）</t>
  </si>
  <si>
    <t>３）</t>
  </si>
  <si>
    <t>４）</t>
  </si>
  <si>
    <t>５）</t>
  </si>
  <si>
    <t>６）</t>
  </si>
  <si>
    <t>７）</t>
  </si>
  <si>
    <t>８）</t>
  </si>
  <si>
    <t>９）</t>
    <phoneticPr fontId="1"/>
  </si>
  <si>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</si>
  <si>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</si>
  <si>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</si>
  <si>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</si>
  <si>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</si>
  <si>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</si>
  <si>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</si>
  <si>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</si>
  <si>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</si>
  <si>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</si>
  <si>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</si>
  <si>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</si>
  <si>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</si>
  <si>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</si>
  <si>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</si>
  <si>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</si>
  <si>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</si>
  <si>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</si>
  <si>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</si>
  <si>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</si>
  <si>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</si>
  <si>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</si>
  <si>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</si>
  <si>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</si>
  <si>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</si>
  <si>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</si>
  <si>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２）</t>
    <phoneticPr fontId="1"/>
  </si>
  <si>
    <t>11)*1)</t>
    <phoneticPr fontId="1"/>
  </si>
  <si>
    <t>10)+13)+14)+15)</t>
    <phoneticPr fontId="1"/>
  </si>
  <si>
    <t>定期自主検査・保安検査にかかる費用</t>
    <phoneticPr fontId="1"/>
  </si>
  <si>
    <t>18）～23）</t>
    <phoneticPr fontId="1"/>
  </si>
  <si>
    <t>賃借料、手数料、保険料、租税公課</t>
    <rPh sb="0" eb="3">
      <t>チンシャクリョウ</t>
    </rPh>
    <rPh sb="4" eb="7">
      <t>テスウリョウ</t>
    </rPh>
    <rPh sb="8" eb="11">
      <t>ホケンリョウ</t>
    </rPh>
    <rPh sb="12" eb="16">
      <t>ソゼイコウカ</t>
    </rPh>
    <phoneticPr fontId="1"/>
  </si>
  <si>
    <t>※来店台数の入力で試算するようにしていますが、乖離がある場合には、手入力をお願いします。</t>
    <rPh sb="1" eb="3">
      <t>ライテン</t>
    </rPh>
    <rPh sb="3" eb="5">
      <t>ダイスウ</t>
    </rPh>
    <rPh sb="6" eb="8">
      <t>ニュウリョク</t>
    </rPh>
    <rPh sb="9" eb="11">
      <t>シサン</t>
    </rPh>
    <rPh sb="23" eb="25">
      <t>カイリ</t>
    </rPh>
    <rPh sb="28" eb="30">
      <t>バアイ</t>
    </rPh>
    <rPh sb="33" eb="34">
      <t>テ</t>
    </rPh>
    <rPh sb="34" eb="36">
      <t>ニュウリョク</t>
    </rPh>
    <rPh sb="38" eb="39">
      <t>ネガ</t>
    </rPh>
    <phoneticPr fontId="1"/>
  </si>
  <si>
    <t>（法定検査・変動修繕費以外の
その他点検・修繕費）</t>
    <rPh sb="1" eb="5">
      <t>ホウテイケンサ</t>
    </rPh>
    <rPh sb="6" eb="8">
      <t>ヘンドウ</t>
    </rPh>
    <rPh sb="8" eb="10">
      <t>シュウゼン</t>
    </rPh>
    <rPh sb="10" eb="11">
      <t>ヒ</t>
    </rPh>
    <rPh sb="11" eb="13">
      <t>イガイ</t>
    </rPh>
    <rPh sb="17" eb="18">
      <t>タ</t>
    </rPh>
    <rPh sb="18" eb="20">
      <t>テンケン</t>
    </rPh>
    <rPh sb="21" eb="23">
      <t>シュウゼン</t>
    </rPh>
    <rPh sb="23" eb="24">
      <t>ヒ</t>
    </rPh>
    <phoneticPr fontId="1"/>
  </si>
  <si>
    <t>その他固定費</t>
    <rPh sb="2" eb="3">
      <t>タ</t>
    </rPh>
    <rPh sb="3" eb="6">
      <t>コテイヒ</t>
    </rPh>
    <phoneticPr fontId="1"/>
  </si>
  <si>
    <t>その他変動費</t>
    <rPh sb="2" eb="3">
      <t>タ</t>
    </rPh>
    <rPh sb="3" eb="6">
      <t>ヘンドウヒ</t>
    </rPh>
    <phoneticPr fontId="1"/>
  </si>
  <si>
    <t>給与、賞与、福利厚生費、労務費、表無委託費、旅費等</t>
    <rPh sb="0" eb="2">
      <t>キュウヨ</t>
    </rPh>
    <rPh sb="3" eb="5">
      <t>ショウヨ</t>
    </rPh>
    <rPh sb="6" eb="11">
      <t>フクリコウセイヒ</t>
    </rPh>
    <rPh sb="12" eb="15">
      <t>ロウムヒ</t>
    </rPh>
    <rPh sb="16" eb="21">
      <t>ヒョウムイタクヒ</t>
    </rPh>
    <rPh sb="22" eb="24">
      <t>リョヒ</t>
    </rPh>
    <rPh sb="24" eb="25">
      <t>トウ</t>
    </rPh>
    <phoneticPr fontId="1"/>
  </si>
  <si>
    <t>配送費、運賃、トレーラー手配料、留置料</t>
    <rPh sb="0" eb="3">
      <t>ハイソウヒ</t>
    </rPh>
    <rPh sb="4" eb="6">
      <t>ウンチン</t>
    </rPh>
    <rPh sb="12" eb="15">
      <t>テハイリョウ</t>
    </rPh>
    <rPh sb="16" eb="19">
      <t>リュウチリョウ</t>
    </rPh>
    <phoneticPr fontId="1"/>
  </si>
  <si>
    <t>24）～31）</t>
    <phoneticPr fontId="1"/>
  </si>
  <si>
    <t>法定検査費*</t>
    <phoneticPr fontId="1"/>
  </si>
  <si>
    <t>圧縮機　修繕費*</t>
    <rPh sb="0" eb="3">
      <t>アッシュクキ</t>
    </rPh>
    <rPh sb="4" eb="7">
      <t>シュウゼンヒ</t>
    </rPh>
    <phoneticPr fontId="1"/>
  </si>
  <si>
    <t>充てんホース交換・修繕費*</t>
    <rPh sb="0" eb="1">
      <t>ジュウ</t>
    </rPh>
    <rPh sb="6" eb="8">
      <t>コウカン</t>
    </rPh>
    <rPh sb="9" eb="11">
      <t>シュウゼン</t>
    </rPh>
    <phoneticPr fontId="1"/>
  </si>
  <si>
    <t>ディスペンサー　修繕費*</t>
    <rPh sb="8" eb="11">
      <t>シュウゼンヒ</t>
    </rPh>
    <phoneticPr fontId="1"/>
  </si>
  <si>
    <t>プレクーラー・チラー　修繕費*</t>
    <rPh sb="11" eb="14">
      <t>シュウゼンヒ</t>
    </rPh>
    <phoneticPr fontId="1"/>
  </si>
  <si>
    <t>17）+23）</t>
    <phoneticPr fontId="1"/>
  </si>
  <si>
    <t>変動費単価については、数式で計算。</t>
    <rPh sb="0" eb="2">
      <t>ヘンドウ</t>
    </rPh>
    <rPh sb="2" eb="3">
      <t>ヒ</t>
    </rPh>
    <rPh sb="3" eb="5">
      <t>タンカ</t>
    </rPh>
    <rPh sb="11" eb="13">
      <t>スウシキ</t>
    </rPh>
    <rPh sb="14" eb="16">
      <t>ケイサン</t>
    </rPh>
    <phoneticPr fontId="1"/>
  </si>
  <si>
    <t>9)-16)</t>
    <phoneticPr fontId="1"/>
  </si>
  <si>
    <t>別途入力</t>
    <rPh sb="0" eb="4">
      <t>ベットニュウリョク</t>
    </rPh>
    <phoneticPr fontId="1"/>
  </si>
  <si>
    <t>9）-16）-34）</t>
    <phoneticPr fontId="1"/>
  </si>
  <si>
    <t>採番</t>
    <rPh sb="0" eb="2">
      <t>サイバン</t>
    </rPh>
    <phoneticPr fontId="1"/>
  </si>
  <si>
    <t>計算式</t>
    <rPh sb="0" eb="3">
      <t>ケイサンシキ</t>
    </rPh>
    <phoneticPr fontId="1"/>
  </si>
  <si>
    <t>（乗用車の内、タクシー）</t>
    <rPh sb="1" eb="4">
      <t>ジョウヨウシャ</t>
    </rPh>
    <rPh sb="5" eb="6">
      <t>ウチ</t>
    </rPh>
    <phoneticPr fontId="1"/>
  </si>
  <si>
    <t>タクシーについては、統計上、乗用車内の区別が可能であれば内数を記載。</t>
    <rPh sb="10" eb="12">
      <t>トウケイ</t>
    </rPh>
    <rPh sb="12" eb="13">
      <t>ジョウ</t>
    </rPh>
    <rPh sb="14" eb="18">
      <t>ジョウヨウシャナイ</t>
    </rPh>
    <rPh sb="19" eb="21">
      <t>クベツ</t>
    </rPh>
    <rPh sb="22" eb="24">
      <t>カノウ</t>
    </rPh>
    <rPh sb="28" eb="30">
      <t>ウチスウ</t>
    </rPh>
    <rPh sb="31" eb="33">
      <t>キサイ</t>
    </rPh>
    <phoneticPr fontId="1"/>
  </si>
  <si>
    <t>※（修繕費全体）から*のついた固定・変動修繕費の項目を除いたもの</t>
    <phoneticPr fontId="1"/>
  </si>
  <si>
    <t>散水ポンプ、ガス設備以外の点検、ガス分析等の修繕費
※（修繕費全体）から*のついた固定・変動修繕費の項目を除いたもの</t>
    <rPh sb="22" eb="24">
      <t>シュウゼン</t>
    </rPh>
    <rPh sb="24" eb="25">
      <t>ヒ</t>
    </rPh>
    <rPh sb="50" eb="52">
      <t>コウモク</t>
    </rPh>
    <phoneticPr fontId="1"/>
  </si>
  <si>
    <t>固定費・変動費の取扱に議論があるかとは思いますが、修繕費のコストが高い機器４種について、この計画表においては変動費として扱わせていただきます。</t>
    <rPh sb="0" eb="3">
      <t>コテイヒ</t>
    </rPh>
    <rPh sb="4" eb="7">
      <t>ヘンドウヒ</t>
    </rPh>
    <rPh sb="8" eb="10">
      <t>トリアツカイ</t>
    </rPh>
    <rPh sb="12" eb="15">
      <t>シュウゼンヒ</t>
    </rPh>
    <rPh sb="20" eb="21">
      <t>タカ</t>
    </rPh>
    <rPh sb="22" eb="24">
      <t>キキ</t>
    </rPh>
    <rPh sb="25" eb="26">
      <t>シュ</t>
    </rPh>
    <rPh sb="31" eb="33">
      <t>イッタン</t>
    </rPh>
    <rPh sb="33" eb="36">
      <t>ヘンドウヒ</t>
    </rPh>
    <rPh sb="39" eb="40">
      <t>アツカ</t>
    </rPh>
    <rPh sb="46" eb="49">
      <t>ケイカクヒョウ</t>
    </rPh>
    <phoneticPr fontId="1"/>
  </si>
  <si>
    <t>収入ー変動費</t>
    <rPh sb="0" eb="2">
      <t>シュウニュウ</t>
    </rPh>
    <rPh sb="3" eb="6">
      <t>ヘンドウヒ</t>
    </rPh>
    <phoneticPr fontId="1"/>
  </si>
  <si>
    <t>9）-23）</t>
    <phoneticPr fontId="1"/>
  </si>
  <si>
    <t>収入ー支出</t>
    <rPh sb="0" eb="2">
      <t>シュウニュウ</t>
    </rPh>
    <rPh sb="3" eb="5">
      <t>シシュツ</t>
    </rPh>
    <phoneticPr fontId="1"/>
  </si>
  <si>
    <t>売上総利益ー減価償却費</t>
    <rPh sb="0" eb="5">
      <t>ウリアゲソウリエキ</t>
    </rPh>
    <rPh sb="6" eb="11">
      <t>ゲンカショウキャクヒ</t>
    </rPh>
    <phoneticPr fontId="1"/>
  </si>
  <si>
    <t>民間同士の支援等を想定</t>
    <rPh sb="0" eb="2">
      <t>ミンカン</t>
    </rPh>
    <rPh sb="2" eb="4">
      <t>ドウシ</t>
    </rPh>
    <rPh sb="5" eb="7">
      <t>シエン</t>
    </rPh>
    <rPh sb="7" eb="8">
      <t>トウ</t>
    </rPh>
    <rPh sb="9" eb="11">
      <t>ソウテイ</t>
    </rPh>
    <phoneticPr fontId="1"/>
  </si>
  <si>
    <t>　　減価償却費</t>
    <rPh sb="2" eb="4">
      <t>ゲンカ</t>
    </rPh>
    <rPh sb="4" eb="6">
      <t>ショウキャク</t>
    </rPh>
    <rPh sb="6" eb="7">
      <t>ヒ</t>
    </rPh>
    <phoneticPr fontId="1"/>
  </si>
  <si>
    <t>図書費、印刷費、広告宣伝費、交際費、調査研究費、会費、管理費、雑費等</t>
    <rPh sb="0" eb="3">
      <t>トショヒ</t>
    </rPh>
    <rPh sb="4" eb="6">
      <t>インサツ</t>
    </rPh>
    <rPh sb="6" eb="7">
      <t>ヒ</t>
    </rPh>
    <rPh sb="8" eb="13">
      <t>コウコクセンデンヒ</t>
    </rPh>
    <rPh sb="14" eb="17">
      <t>コウサイヒ</t>
    </rPh>
    <rPh sb="18" eb="23">
      <t>チョウサケンキュウヒ</t>
    </rPh>
    <rPh sb="24" eb="26">
      <t>カイヒ</t>
    </rPh>
    <rPh sb="27" eb="30">
      <t>カンリヒ</t>
    </rPh>
    <rPh sb="31" eb="33">
      <t>ザッピ</t>
    </rPh>
    <rPh sb="33" eb="34">
      <t>トウ</t>
    </rPh>
    <phoneticPr fontId="1"/>
  </si>
  <si>
    <t>回答</t>
    <rPh sb="0" eb="2">
      <t>カイトウ</t>
    </rPh>
    <phoneticPr fontId="1"/>
  </si>
  <si>
    <t>タクシー</t>
    <phoneticPr fontId="1"/>
  </si>
  <si>
    <t>＜各事業者入力＞</t>
    <rPh sb="1" eb="5">
      <t>カクジギョウシャ</t>
    </rPh>
    <rPh sb="5" eb="7">
      <t>ニュウリョク</t>
    </rPh>
    <phoneticPr fontId="1"/>
  </si>
  <si>
    <t>項目整理をご覧ください。
その他固定費の部分に、租税公課は入れていただければと思います。</t>
    <rPh sb="0" eb="4">
      <t>コウモクセイリ</t>
    </rPh>
    <rPh sb="6" eb="7">
      <t>ラン</t>
    </rPh>
    <rPh sb="15" eb="16">
      <t>タ</t>
    </rPh>
    <rPh sb="16" eb="19">
      <t>コテイヒ</t>
    </rPh>
    <rPh sb="20" eb="22">
      <t>ブブン</t>
    </rPh>
    <rPh sb="24" eb="28">
      <t>ソゼイコウカ</t>
    </rPh>
    <rPh sb="29" eb="30">
      <t>イ</t>
    </rPh>
    <rPh sb="39" eb="40">
      <t>オモ</t>
    </rPh>
    <phoneticPr fontId="1"/>
  </si>
  <si>
    <t>国の補助金項目は2025年度の制度がある前提で考えてよいのか。</t>
    <phoneticPr fontId="1"/>
  </si>
  <si>
    <t>地方自治体による補助も2025年度制度がある前提で考えてよいのか。</t>
    <rPh sb="2" eb="5">
      <t>ジチタイ</t>
    </rPh>
    <phoneticPr fontId="1"/>
  </si>
  <si>
    <t>自治体の補助金制度も同様の考えとなると見込んでおりますが、適宜、各事業者様の関連自治体とは協議、確認をしていただきたく存じます。</t>
    <rPh sb="0" eb="3">
      <t>ジチタイ</t>
    </rPh>
    <rPh sb="4" eb="9">
      <t>ホジョキンセイド</t>
    </rPh>
    <rPh sb="10" eb="12">
      <t>ドウヨウ</t>
    </rPh>
    <rPh sb="13" eb="14">
      <t>カンガ</t>
    </rPh>
    <rPh sb="19" eb="21">
      <t>ミコ</t>
    </rPh>
    <rPh sb="29" eb="31">
      <t>テキギ</t>
    </rPh>
    <rPh sb="32" eb="33">
      <t>カク</t>
    </rPh>
    <rPh sb="33" eb="37">
      <t>ジギョウシャサマ</t>
    </rPh>
    <rPh sb="38" eb="40">
      <t>カンレン</t>
    </rPh>
    <rPh sb="40" eb="43">
      <t>ジチタイ</t>
    </rPh>
    <rPh sb="45" eb="47">
      <t>キョウギ</t>
    </rPh>
    <rPh sb="48" eb="50">
      <t>カクニン</t>
    </rPh>
    <rPh sb="59" eb="60">
      <t>ゾン</t>
    </rPh>
    <phoneticPr fontId="1"/>
  </si>
  <si>
    <t>問題ありません。実態に即した数量を入れていただくのが望ましいため、年間充てん量に手入力でも構いません。また、フォーマット欄外に車種別需要量の枠を設け、事業者の皆様の想定値を入れていただければ、計算に反映されるようにいたしましたので、必要に応じてご活用ください。</t>
    <rPh sb="0" eb="2">
      <t>モンダイ</t>
    </rPh>
    <rPh sb="8" eb="10">
      <t>ジッタイ</t>
    </rPh>
    <rPh sb="11" eb="12">
      <t>ソク</t>
    </rPh>
    <rPh sb="14" eb="16">
      <t>スウリョウ</t>
    </rPh>
    <rPh sb="17" eb="18">
      <t>イ</t>
    </rPh>
    <rPh sb="26" eb="27">
      <t>ノゾ</t>
    </rPh>
    <rPh sb="33" eb="36">
      <t>ネンカンジュウ</t>
    </rPh>
    <rPh sb="38" eb="39">
      <t>リョウ</t>
    </rPh>
    <rPh sb="40" eb="43">
      <t>テニュウリョク</t>
    </rPh>
    <rPh sb="45" eb="46">
      <t>カマ</t>
    </rPh>
    <rPh sb="60" eb="62">
      <t>ランガイ</t>
    </rPh>
    <rPh sb="63" eb="66">
      <t>シャシュベツ</t>
    </rPh>
    <rPh sb="66" eb="69">
      <t>ジュヨウリョウ</t>
    </rPh>
    <rPh sb="70" eb="71">
      <t>ワク</t>
    </rPh>
    <rPh sb="72" eb="73">
      <t>モウ</t>
    </rPh>
    <rPh sb="75" eb="78">
      <t>ジギョウシャ</t>
    </rPh>
    <rPh sb="79" eb="81">
      <t>ミナサマ</t>
    </rPh>
    <rPh sb="82" eb="84">
      <t>ソウテイ</t>
    </rPh>
    <rPh sb="84" eb="85">
      <t>アタイ</t>
    </rPh>
    <rPh sb="86" eb="87">
      <t>イ</t>
    </rPh>
    <rPh sb="96" eb="98">
      <t>ケイサン</t>
    </rPh>
    <rPh sb="99" eb="101">
      <t>ハンエイ</t>
    </rPh>
    <rPh sb="116" eb="118">
      <t>ヒツヨウ</t>
    </rPh>
    <rPh sb="119" eb="120">
      <t>オウ</t>
    </rPh>
    <rPh sb="123" eb="125">
      <t>カツヨウ</t>
    </rPh>
    <phoneticPr fontId="1"/>
  </si>
  <si>
    <t>物価上昇を考慮すべきか。</t>
    <rPh sb="5" eb="7">
      <t>コウリョ</t>
    </rPh>
    <phoneticPr fontId="1"/>
  </si>
  <si>
    <t>物価上昇の影響度については、各STの運営方法等にもよってくるため、各事業者の判断で問題ございません。</t>
    <rPh sb="0" eb="4">
      <t>ブッカジョウショウ</t>
    </rPh>
    <rPh sb="5" eb="8">
      <t>エイキョウド</t>
    </rPh>
    <rPh sb="14" eb="15">
      <t>カク</t>
    </rPh>
    <rPh sb="18" eb="20">
      <t>ウンエイ</t>
    </rPh>
    <rPh sb="20" eb="22">
      <t>ホウホウ</t>
    </rPh>
    <rPh sb="22" eb="23">
      <t>トウ</t>
    </rPh>
    <rPh sb="33" eb="37">
      <t>カクジギョウシャ</t>
    </rPh>
    <rPh sb="38" eb="40">
      <t>ハンダン</t>
    </rPh>
    <rPh sb="41" eb="43">
      <t>モンダイ</t>
    </rPh>
    <phoneticPr fontId="1"/>
  </si>
  <si>
    <t>需要の予測について、指針となるものは何かないか。</t>
    <rPh sb="0" eb="2">
      <t>ジュヨウ</t>
    </rPh>
    <rPh sb="3" eb="5">
      <t>ヨソク</t>
    </rPh>
    <rPh sb="10" eb="12">
      <t>シシン</t>
    </rPh>
    <rPh sb="18" eb="19">
      <t>ナニ</t>
    </rPh>
    <phoneticPr fontId="1"/>
  </si>
  <si>
    <t>商用車への販売価格については、各種補助・支援のユーザーへの還元を踏まえた交渉になるが、如何すべき。</t>
    <rPh sb="0" eb="3">
      <t>ショウヨウシャ</t>
    </rPh>
    <rPh sb="5" eb="7">
      <t>ハンバイ</t>
    </rPh>
    <rPh sb="7" eb="9">
      <t>カカク</t>
    </rPh>
    <rPh sb="15" eb="17">
      <t>カクシュ</t>
    </rPh>
    <rPh sb="17" eb="19">
      <t>ホジョ</t>
    </rPh>
    <rPh sb="20" eb="22">
      <t>シエン</t>
    </rPh>
    <rPh sb="29" eb="31">
      <t>カンゲン</t>
    </rPh>
    <rPh sb="32" eb="33">
      <t>フ</t>
    </rPh>
    <rPh sb="36" eb="38">
      <t>コウショウ</t>
    </rPh>
    <rPh sb="43" eb="45">
      <t>イカン</t>
    </rPh>
    <phoneticPr fontId="1"/>
  </si>
  <si>
    <t>タクシーについて、一般FCVと区別をするのは難しいがどのようにしたらよいか。</t>
    <rPh sb="9" eb="11">
      <t>イッパン</t>
    </rPh>
    <rPh sb="15" eb="17">
      <t>クベツ</t>
    </rPh>
    <rPh sb="22" eb="23">
      <t>ムズカ</t>
    </rPh>
    <phoneticPr fontId="1"/>
  </si>
  <si>
    <t>事業運営の中で把握、想定しているものがあれば記載していただき、不明な場合は一般FCVとの合算で構いません。一般FCVと比較し、充てん頻度は高く、今後の普及の可能性も含め、供給量への影響を鑑み、記載欄を設けました。</t>
    <rPh sb="0" eb="2">
      <t>ジギョウ</t>
    </rPh>
    <rPh sb="2" eb="4">
      <t>ウンエイ</t>
    </rPh>
    <rPh sb="5" eb="6">
      <t>ナカ</t>
    </rPh>
    <rPh sb="7" eb="9">
      <t>ハアク</t>
    </rPh>
    <rPh sb="10" eb="12">
      <t>ソウテイ</t>
    </rPh>
    <rPh sb="22" eb="24">
      <t>キサイ</t>
    </rPh>
    <rPh sb="31" eb="33">
      <t>フメイ</t>
    </rPh>
    <rPh sb="34" eb="36">
      <t>バアイ</t>
    </rPh>
    <rPh sb="37" eb="39">
      <t>イッパン</t>
    </rPh>
    <rPh sb="44" eb="46">
      <t>ガッサン</t>
    </rPh>
    <rPh sb="47" eb="48">
      <t>カマ</t>
    </rPh>
    <rPh sb="53" eb="55">
      <t>イッパン</t>
    </rPh>
    <rPh sb="59" eb="61">
      <t>ヒカク</t>
    </rPh>
    <rPh sb="63" eb="64">
      <t>ジュウ</t>
    </rPh>
    <rPh sb="66" eb="68">
      <t>ヒンド</t>
    </rPh>
    <rPh sb="69" eb="70">
      <t>タカ</t>
    </rPh>
    <rPh sb="72" eb="74">
      <t>コンゴ</t>
    </rPh>
    <rPh sb="75" eb="77">
      <t>フキュウ</t>
    </rPh>
    <rPh sb="78" eb="81">
      <t>カノウセイ</t>
    </rPh>
    <rPh sb="82" eb="83">
      <t>フク</t>
    </rPh>
    <rPh sb="85" eb="87">
      <t>キョウキュウ</t>
    </rPh>
    <rPh sb="87" eb="88">
      <t>リョウ</t>
    </rPh>
    <rPh sb="90" eb="92">
      <t>エイキョウ</t>
    </rPh>
    <rPh sb="93" eb="94">
      <t>カンガ</t>
    </rPh>
    <rPh sb="96" eb="99">
      <t>キサイラン</t>
    </rPh>
    <rPh sb="100" eb="101">
      <t>モウハアクノゾ</t>
    </rPh>
    <phoneticPr fontId="1"/>
  </si>
  <si>
    <t>車種ごとの見込み数量が実態と異なる印象を受けたが、変更は可能か。</t>
    <phoneticPr fontId="1"/>
  </si>
  <si>
    <t>基本的には、各事業者様が社内決裁を上げていくにあたっての想定を置いてください。その上で、公表された情報や個々の事業者間で得ている情報を踏まえ、設定をお願いします。</t>
    <rPh sb="0" eb="3">
      <t>キホンテキ</t>
    </rPh>
    <rPh sb="6" eb="11">
      <t>カクジギョウシャサマ</t>
    </rPh>
    <rPh sb="12" eb="14">
      <t>シャナイ</t>
    </rPh>
    <rPh sb="14" eb="16">
      <t>ケッサイ</t>
    </rPh>
    <rPh sb="17" eb="18">
      <t>ア</t>
    </rPh>
    <rPh sb="28" eb="30">
      <t>ソウテイ</t>
    </rPh>
    <rPh sb="31" eb="32">
      <t>オ</t>
    </rPh>
    <rPh sb="41" eb="42">
      <t>ウエ</t>
    </rPh>
    <rPh sb="44" eb="46">
      <t>コウヒョウ</t>
    </rPh>
    <rPh sb="49" eb="51">
      <t>ジョウホウ</t>
    </rPh>
    <rPh sb="52" eb="54">
      <t>ココ</t>
    </rPh>
    <rPh sb="55" eb="59">
      <t>ジギョウシャカン</t>
    </rPh>
    <rPh sb="60" eb="61">
      <t>エ</t>
    </rPh>
    <rPh sb="64" eb="66">
      <t>ジョウホウ</t>
    </rPh>
    <rPh sb="67" eb="68">
      <t>フ</t>
    </rPh>
    <rPh sb="71" eb="73">
      <t>セッテイ</t>
    </rPh>
    <rPh sb="75" eb="76">
      <t>ネガ</t>
    </rPh>
    <phoneticPr fontId="1"/>
  </si>
  <si>
    <t>事業者名</t>
    <rPh sb="0" eb="4">
      <t>ジギョウシャメイ</t>
    </rPh>
    <phoneticPr fontId="1"/>
  </si>
  <si>
    <t>水素ステーション名</t>
    <rPh sb="0" eb="2">
      <t>スイソ</t>
    </rPh>
    <rPh sb="8" eb="9">
      <t>メイ</t>
    </rPh>
    <phoneticPr fontId="1"/>
  </si>
  <si>
    <t>ステーション運営規模</t>
    <rPh sb="6" eb="10">
      <t>ウンエイキボ</t>
    </rPh>
    <phoneticPr fontId="1"/>
  </si>
  <si>
    <t>大規模Ａ（500Nm3/ｈ以上かつ 24 時間営業）</t>
    <phoneticPr fontId="1"/>
  </si>
  <si>
    <t>大規模Ｂ（500Nm3/ｈ以上）</t>
    <phoneticPr fontId="1"/>
  </si>
  <si>
    <t>中規模①（100Nm3/ｈ以上、500Nm3/ｈ未満）</t>
    <phoneticPr fontId="1"/>
  </si>
  <si>
    <t xml:space="preserve">中規模②（50Nm3/ｈ以上、100Nm3/ｈ未満） </t>
    <phoneticPr fontId="1"/>
  </si>
  <si>
    <t>小規模（50Nm3/ｈ未満）</t>
    <phoneticPr fontId="1"/>
  </si>
  <si>
    <t>移動式（運用場所が１箇所のもの）</t>
    <phoneticPr fontId="1"/>
  </si>
  <si>
    <t xml:space="preserve">移動式（運用場所が２箇所以上のもの） </t>
    <phoneticPr fontId="1"/>
  </si>
  <si>
    <t>＜前提・概要等＞</t>
    <rPh sb="1" eb="3">
      <t>ゼンテイ</t>
    </rPh>
    <rPh sb="4" eb="6">
      <t>ガイヨウ</t>
    </rPh>
    <rPh sb="6" eb="7">
      <t>トウ</t>
    </rPh>
    <phoneticPr fontId="1"/>
  </si>
  <si>
    <t>・本件は、令和７年度補正予算より、エネルギー対策特別会計予算からGX経済移行債（GX予算）への財源の変更に伴って、事業者への措置として行うものとなります。原課として従前通りの予算要求姿勢を変えるものではなく、補助金継続をしっかりと要求するためのものとなります。</t>
    <rPh sb="5" eb="7">
      <t>レイワ</t>
    </rPh>
    <rPh sb="8" eb="10">
      <t>ネンド</t>
    </rPh>
    <rPh sb="10" eb="14">
      <t>ホセイヨサン</t>
    </rPh>
    <rPh sb="22" eb="24">
      <t>タイサク</t>
    </rPh>
    <rPh sb="24" eb="26">
      <t>トクベツ</t>
    </rPh>
    <rPh sb="26" eb="28">
      <t>カイケイ</t>
    </rPh>
    <rPh sb="28" eb="30">
      <t>ヨサン</t>
    </rPh>
    <rPh sb="34" eb="36">
      <t>ケイザイ</t>
    </rPh>
    <rPh sb="36" eb="39">
      <t>イコウサイ</t>
    </rPh>
    <rPh sb="42" eb="44">
      <t>ヨサン</t>
    </rPh>
    <rPh sb="57" eb="60">
      <t>ジギョウシャ</t>
    </rPh>
    <rPh sb="67" eb="68">
      <t>オコナ</t>
    </rPh>
    <phoneticPr fontId="1"/>
  </si>
  <si>
    <t>・こちらの計画は、補助金申請時に添付資料としてご提出をお願いいたします。</t>
    <rPh sb="5" eb="7">
      <t>ケイカク</t>
    </rPh>
    <rPh sb="9" eb="15">
      <t>ホジョキンシンセイジ</t>
    </rPh>
    <rPh sb="16" eb="20">
      <t>テンプシリョウ</t>
    </rPh>
    <rPh sb="24" eb="26">
      <t>テイシュツ</t>
    </rPh>
    <rPh sb="28" eb="29">
      <t>ネガ</t>
    </rPh>
    <phoneticPr fontId="1"/>
  </si>
  <si>
    <t>・中長期的な計画・目標値については、インフラ事業者の自助努力による項目を中心とするST運営コストの低減に加え、需要増加の効果を織り込んで現状よりも改善されることが望ましいものではありますが、非現実的な計画までを求めるものではありません。（本件フォーマットの運用が安定化するまで、必要に応じ、原課から直接インフラ事業者へコミュニケーションする場合もあり得ます。）</t>
    <phoneticPr fontId="1"/>
  </si>
  <si>
    <t>・結果として、計画値の目標未達をもって、補助金返還要請がなされることは現時点では想定しておりません。</t>
    <phoneticPr fontId="1"/>
  </si>
  <si>
    <t>・本件フォーマットの活用を促進するためにも、補助執行団体等による本件数値の予実差審査対応等は当面義務化の予定はございません。</t>
    <rPh sb="22" eb="28">
      <t>ホジョシッコウダンタイ</t>
    </rPh>
    <rPh sb="46" eb="48">
      <t>トウメン</t>
    </rPh>
    <rPh sb="48" eb="51">
      <t>ギムカ</t>
    </rPh>
    <rPh sb="52" eb="54">
      <t>ヨテイ</t>
    </rPh>
    <phoneticPr fontId="1"/>
  </si>
  <si>
    <t>・需要、支出で記載した数値根拠は示せる範囲で具体的に記載していただけますと幸いです。別紙等で詳細説明を添付する形式でも問題ありません。なお、証憑類は事業者で自主保管することとし、本件提出書類に添付することまでは求めません。</t>
    <rPh sb="37" eb="38">
      <t>サイワ</t>
    </rPh>
    <phoneticPr fontId="1"/>
  </si>
  <si>
    <t>質問</t>
    <rPh sb="0" eb="2">
      <t>シツモン</t>
    </rPh>
    <phoneticPr fontId="1"/>
  </si>
  <si>
    <t>見込みや仮で設定する値について、どのようにしたらよいか。</t>
    <rPh sb="0" eb="2">
      <t>ミコミ</t>
    </rPh>
    <rPh sb="4" eb="5">
      <t>カリ</t>
    </rPh>
    <rPh sb="6" eb="8">
      <t>セッテイ</t>
    </rPh>
    <rPh sb="10" eb="11">
      <t>アタイ</t>
    </rPh>
    <phoneticPr fontId="1"/>
  </si>
  <si>
    <t>償却資産税について、取扱いをどのようにしたらよいか。</t>
    <rPh sb="0" eb="5">
      <t>ショウキャクシサンゼイ</t>
    </rPh>
    <rPh sb="10" eb="12">
      <t>トリアツカイ</t>
    </rPh>
    <phoneticPr fontId="1"/>
  </si>
  <si>
    <t>本計画における試算においては、そのような仮定を置いていただいても構いません。</t>
    <phoneticPr fontId="1"/>
  </si>
  <si>
    <t>修繕費について、メーカー推奨分 及び 突発的な故障リスクのそれぞれを考慮しなければならないが、変動の様子が見通し難い。</t>
    <rPh sb="0" eb="3">
      <t>シュウゼンヒ</t>
    </rPh>
    <rPh sb="14" eb="15">
      <t>ブン</t>
    </rPh>
    <rPh sb="16" eb="17">
      <t>オヨ</t>
    </rPh>
    <rPh sb="21" eb="22">
      <t>テキ</t>
    </rPh>
    <rPh sb="23" eb="25">
      <t>コショウ</t>
    </rPh>
    <rPh sb="34" eb="36">
      <t>コウリョ</t>
    </rPh>
    <rPh sb="47" eb="49">
      <t>ヘンドウ</t>
    </rPh>
    <rPh sb="50" eb="52">
      <t>ヨウス</t>
    </rPh>
    <rPh sb="53" eb="55">
      <t>ミトオ</t>
    </rPh>
    <rPh sb="56" eb="57">
      <t>ガタ</t>
    </rPh>
    <phoneticPr fontId="1"/>
  </si>
  <si>
    <t>個々のSTによって、機器構成や導入経過年数をはじめとする諸条件が異なるため、運用の状況も踏まえ、リスクの程度はご判断をお願いします。</t>
    <rPh sb="0" eb="2">
      <t>ココ</t>
    </rPh>
    <rPh sb="10" eb="12">
      <t>キキ</t>
    </rPh>
    <rPh sb="12" eb="14">
      <t>コウセイ</t>
    </rPh>
    <rPh sb="15" eb="21">
      <t>ドウニュウケイカネンスウ</t>
    </rPh>
    <rPh sb="28" eb="31">
      <t>ショジョウケン</t>
    </rPh>
    <rPh sb="32" eb="33">
      <t>コト</t>
    </rPh>
    <rPh sb="38" eb="40">
      <t>ウンヨウ</t>
    </rPh>
    <rPh sb="41" eb="43">
      <t>ジョウキョウ</t>
    </rPh>
    <rPh sb="44" eb="45">
      <t>フ</t>
    </rPh>
    <rPh sb="52" eb="54">
      <t>テイド</t>
    </rPh>
    <rPh sb="56" eb="58">
      <t>ハンダン</t>
    </rPh>
    <rPh sb="60" eb="61">
      <t>ネガ</t>
    </rPh>
    <phoneticPr fontId="1"/>
  </si>
  <si>
    <t>荷主・物流事業者によって販売価格が異なる場合については、均した金額で構いません。</t>
    <rPh sb="0" eb="2">
      <t>ニヌシ</t>
    </rPh>
    <rPh sb="3" eb="8">
      <t>ブツリュウジギョウシャ</t>
    </rPh>
    <rPh sb="12" eb="14">
      <t>ハンバイ</t>
    </rPh>
    <rPh sb="14" eb="16">
      <t>カカク</t>
    </rPh>
    <rPh sb="17" eb="18">
      <t>コト</t>
    </rPh>
    <rPh sb="20" eb="22">
      <t>バアイ</t>
    </rPh>
    <rPh sb="28" eb="29">
      <t>ナラ</t>
    </rPh>
    <rPh sb="31" eb="33">
      <t>キンガク</t>
    </rPh>
    <rPh sb="34" eb="35">
      <t>カマ</t>
    </rPh>
    <phoneticPr fontId="1"/>
  </si>
  <si>
    <t>各STでの来店台数の推移がベースに、荷主・物流事業者様、自治体の皆様との会話等を踏まえて、ご検討ください。</t>
    <rPh sb="0" eb="1">
      <t>カク</t>
    </rPh>
    <rPh sb="5" eb="7">
      <t>ライテン</t>
    </rPh>
    <rPh sb="7" eb="9">
      <t>ダイスウ</t>
    </rPh>
    <rPh sb="10" eb="12">
      <t>スイイ</t>
    </rPh>
    <rPh sb="18" eb="20">
      <t>ニヌシ</t>
    </rPh>
    <rPh sb="21" eb="27">
      <t>ブツリュウジギョウシャサマ</t>
    </rPh>
    <rPh sb="28" eb="31">
      <t>ジチタイ</t>
    </rPh>
    <rPh sb="32" eb="34">
      <t>ミナサマ</t>
    </rPh>
    <rPh sb="36" eb="38">
      <t>カイワ</t>
    </rPh>
    <rPh sb="38" eb="39">
      <t>トウ</t>
    </rPh>
    <rPh sb="40" eb="41">
      <t>フ</t>
    </rPh>
    <rPh sb="46" eb="48">
      <t>ケントウ</t>
    </rPh>
    <phoneticPr fontId="1"/>
  </si>
  <si>
    <t>入力は税込の金額でよいか。</t>
    <rPh sb="0" eb="2">
      <t>ニュウリョク</t>
    </rPh>
    <rPh sb="3" eb="5">
      <t>ゼイコミ</t>
    </rPh>
    <rPh sb="6" eb="8">
      <t>キンガク</t>
    </rPh>
    <phoneticPr fontId="1"/>
  </si>
  <si>
    <t>税込でお願いいたします。</t>
    <rPh sb="0" eb="2">
      <t>ゼイコミ</t>
    </rPh>
    <rPh sb="4" eb="5">
      <t>ネガ</t>
    </rPh>
    <phoneticPr fontId="1"/>
  </si>
  <si>
    <t>JHyM会員事業者の場合、業務委託費や会費収入は「収入：その他支援等」に入力でよいか。</t>
    <phoneticPr fontId="1"/>
  </si>
  <si>
    <t>お見込みの通りです。民間事業者同士で運営に充当される資金の受取がある場合も、同様です。</t>
    <rPh sb="1" eb="3">
      <t>ミコ</t>
    </rPh>
    <rPh sb="5" eb="6">
      <t>トオ</t>
    </rPh>
    <rPh sb="10" eb="15">
      <t>ミンカンジギョウシャ</t>
    </rPh>
    <rPh sb="15" eb="17">
      <t>ドウシ</t>
    </rPh>
    <rPh sb="18" eb="20">
      <t>ウンエイ</t>
    </rPh>
    <rPh sb="21" eb="23">
      <t>ジュウトウ</t>
    </rPh>
    <rPh sb="26" eb="28">
      <t>シキン</t>
    </rPh>
    <rPh sb="29" eb="31">
      <t>ウケトリ</t>
    </rPh>
    <rPh sb="34" eb="36">
      <t>バアイ</t>
    </rPh>
    <rPh sb="38" eb="40">
      <t>ドウヨウ</t>
    </rPh>
    <phoneticPr fontId="1"/>
  </si>
  <si>
    <t>提出した中長期計画について、金額や時期（スケジュール）についてコミットを求めるものではないという理解でよいか。</t>
    <rPh sb="0" eb="2">
      <t>テイシュツ</t>
    </rPh>
    <rPh sb="4" eb="7">
      <t>チュウチョウキ</t>
    </rPh>
    <rPh sb="48" eb="50">
      <t>リカイ</t>
    </rPh>
    <phoneticPr fontId="1"/>
  </si>
  <si>
    <t>ST側の自助努力で改善することが難しい項目もあり、仮定を置いた上での計画となりますので、少なくとも現時点で中長期計画の数字を元に、補助金返還要請がなされることは想定しておりません。</t>
    <rPh sb="2" eb="3">
      <t>ガワ</t>
    </rPh>
    <rPh sb="4" eb="8">
      <t>ジジョドリョク</t>
    </rPh>
    <rPh sb="9" eb="11">
      <t>カイゼン</t>
    </rPh>
    <rPh sb="16" eb="17">
      <t>ムズカ</t>
    </rPh>
    <rPh sb="19" eb="21">
      <t>コウモク</t>
    </rPh>
    <rPh sb="25" eb="27">
      <t>カテイ</t>
    </rPh>
    <rPh sb="28" eb="29">
      <t>オ</t>
    </rPh>
    <rPh sb="31" eb="32">
      <t>ウエ</t>
    </rPh>
    <rPh sb="34" eb="36">
      <t>ケイカク</t>
    </rPh>
    <rPh sb="44" eb="45">
      <t>スク</t>
    </rPh>
    <rPh sb="49" eb="52">
      <t>ゲンジテン</t>
    </rPh>
    <rPh sb="53" eb="58">
      <t>チュウチョウキケイカク</t>
    </rPh>
    <rPh sb="59" eb="61">
      <t>スウジ</t>
    </rPh>
    <rPh sb="62" eb="63">
      <t>モト</t>
    </rPh>
    <rPh sb="65" eb="70">
      <t>ホジョキンヘンカン</t>
    </rPh>
    <rPh sb="70" eb="72">
      <t>ヨウセイ</t>
    </rPh>
    <rPh sb="80" eb="82">
      <t>ソウテイ</t>
    </rPh>
    <phoneticPr fontId="1"/>
  </si>
  <si>
    <t>既に、長い期間運営をしてきたため、機器の故障等が増えており、長期的な計画を立てるのが難しいが、どうしたらよいか。</t>
    <rPh sb="0" eb="1">
      <t>スデ</t>
    </rPh>
    <rPh sb="3" eb="4">
      <t>ナガ</t>
    </rPh>
    <rPh sb="5" eb="9">
      <t>キカンウンエイ</t>
    </rPh>
    <rPh sb="17" eb="19">
      <t>キキ</t>
    </rPh>
    <rPh sb="20" eb="23">
      <t>コショウトウ</t>
    </rPh>
    <rPh sb="24" eb="25">
      <t>フ</t>
    </rPh>
    <rPh sb="30" eb="33">
      <t>チョウキテキ</t>
    </rPh>
    <rPh sb="34" eb="36">
      <t>ケイカク</t>
    </rPh>
    <rPh sb="37" eb="38">
      <t>タ</t>
    </rPh>
    <rPh sb="42" eb="43">
      <t>ムズカ</t>
    </rPh>
    <phoneticPr fontId="1"/>
  </si>
  <si>
    <t>長期間の運営を行ってこられたSTについて、必要に応じて機器の交換も含めてご検討ください。運営の終了をご検討されている場合については、実状についてご記載いただければと存じます。</t>
    <rPh sb="0" eb="3">
      <t>チョウキカン</t>
    </rPh>
    <rPh sb="4" eb="6">
      <t>ウンエイ</t>
    </rPh>
    <rPh sb="7" eb="8">
      <t>オコナ</t>
    </rPh>
    <rPh sb="21" eb="23">
      <t>ヒツヨウ</t>
    </rPh>
    <rPh sb="24" eb="25">
      <t>オウ</t>
    </rPh>
    <rPh sb="27" eb="29">
      <t>キキ</t>
    </rPh>
    <rPh sb="30" eb="32">
      <t>コウカン</t>
    </rPh>
    <rPh sb="33" eb="34">
      <t>フク</t>
    </rPh>
    <rPh sb="37" eb="39">
      <t>ケントウ</t>
    </rPh>
    <rPh sb="44" eb="46">
      <t>ウンエイ</t>
    </rPh>
    <rPh sb="47" eb="49">
      <t>シュウリョウ</t>
    </rPh>
    <rPh sb="51" eb="53">
      <t>ケントウ</t>
    </rPh>
    <rPh sb="58" eb="60">
      <t>バアイ</t>
    </rPh>
    <rPh sb="66" eb="68">
      <t>ジツジョウ</t>
    </rPh>
    <phoneticPr fontId="1"/>
  </si>
  <si>
    <t>記載する数値は、物価高や人件費の高騰等も踏まえ、実態をベースにしたものでよいか。</t>
    <rPh sb="0" eb="2">
      <t>キサイ</t>
    </rPh>
    <rPh sb="4" eb="6">
      <t>スウチ</t>
    </rPh>
    <rPh sb="8" eb="11">
      <t>ブッカダカ</t>
    </rPh>
    <rPh sb="12" eb="15">
      <t>ジンケンヒ</t>
    </rPh>
    <rPh sb="16" eb="18">
      <t>コウトウ</t>
    </rPh>
    <rPh sb="18" eb="19">
      <t>トウ</t>
    </rPh>
    <rPh sb="20" eb="21">
      <t>フ</t>
    </rPh>
    <rPh sb="24" eb="26">
      <t>ジッタイ</t>
    </rPh>
    <phoneticPr fontId="1"/>
  </si>
  <si>
    <t>お見込みの通りです。各ST状況が異なる中での実態把握として、記載をお願いいたします。</t>
    <rPh sb="1" eb="3">
      <t>ミコ</t>
    </rPh>
    <rPh sb="5" eb="6">
      <t>トオ</t>
    </rPh>
    <rPh sb="10" eb="11">
      <t>カク</t>
    </rPh>
    <rPh sb="13" eb="15">
      <t>ジョウキョウ</t>
    </rPh>
    <rPh sb="16" eb="17">
      <t>コト</t>
    </rPh>
    <rPh sb="19" eb="20">
      <t>ナカ</t>
    </rPh>
    <rPh sb="22" eb="26">
      <t>ジッタイハアク</t>
    </rPh>
    <rPh sb="30" eb="32">
      <t>キサイ</t>
    </rPh>
    <rPh sb="34" eb="35">
      <t>ネガ</t>
    </rPh>
    <phoneticPr fontId="1"/>
  </si>
  <si>
    <t>ご担当者名</t>
    <rPh sb="1" eb="4">
      <t>タントウシャ</t>
    </rPh>
    <rPh sb="4" eb="5">
      <t>メイ</t>
    </rPh>
    <phoneticPr fontId="1"/>
  </si>
  <si>
    <t>ご連絡先</t>
    <rPh sb="1" eb="4">
      <t>レンラクサキ</t>
    </rPh>
    <phoneticPr fontId="1"/>
  </si>
  <si>
    <t>水素ステーション中長期計画書</t>
    <rPh sb="0" eb="2">
      <t>スイソ</t>
    </rPh>
    <rPh sb="13" eb="14">
      <t>ショ</t>
    </rPh>
    <phoneticPr fontId="1"/>
  </si>
  <si>
    <t>年間営業日数</t>
    <rPh sb="0" eb="2">
      <t>ネンカン</t>
    </rPh>
    <rPh sb="2" eb="6">
      <t>エイギョウニッスウ</t>
    </rPh>
    <phoneticPr fontId="1"/>
  </si>
  <si>
    <t>トン／年</t>
    <rPh sb="3" eb="4">
      <t>ネン</t>
    </rPh>
    <phoneticPr fontId="1"/>
  </si>
  <si>
    <t>トン</t>
    <phoneticPr fontId="1"/>
  </si>
  <si>
    <t>水素購入費（オフサイトの場合）</t>
    <rPh sb="12" eb="14">
      <t>バアイ</t>
    </rPh>
    <phoneticPr fontId="1"/>
  </si>
  <si>
    <t>水素製造費（オンサイトの場合）</t>
    <rPh sb="12" eb="14">
      <t>バアイ</t>
    </rPh>
    <phoneticPr fontId="1"/>
  </si>
  <si>
    <t>車種別充てん量 入力欄（kg／台・日）</t>
    <rPh sb="0" eb="3">
      <t>シャシュベツ</t>
    </rPh>
    <rPh sb="3" eb="4">
      <t>ジュウ</t>
    </rPh>
    <rPh sb="6" eb="7">
      <t>リョウ</t>
    </rPh>
    <rPh sb="8" eb="11">
      <t>ニュウリョクラン</t>
    </rPh>
    <rPh sb="15" eb="16">
      <t>ダイ</t>
    </rPh>
    <rPh sb="17" eb="18">
      <t>ニチ</t>
    </rPh>
    <phoneticPr fontId="1"/>
  </si>
  <si>
    <t>（例）</t>
    <rPh sb="1" eb="2">
      <t>レイ</t>
    </rPh>
    <phoneticPr fontId="1"/>
  </si>
  <si>
    <t>【00】【経産省】【METIステーション】（R7補正予算ST補助金）中長期計画フォーマット</t>
    <rPh sb="5" eb="8">
      <t>ケイサンショウ</t>
    </rPh>
    <phoneticPr fontId="1"/>
  </si>
  <si>
    <t>※ご提出いただくファイル名は、【】内に沿って記入いただき、ご提出をお願いいたします。</t>
    <rPh sb="17" eb="18">
      <t>ナイ</t>
    </rPh>
    <rPh sb="19" eb="20">
      <t>ソ</t>
    </rPh>
    <rPh sb="22" eb="24">
      <t>キニュウ</t>
    </rPh>
    <rPh sb="30" eb="32">
      <t>テイシュツ</t>
    </rPh>
    <rPh sb="34" eb="35">
      <t>ネガ</t>
    </rPh>
    <phoneticPr fontId="1"/>
  </si>
  <si>
    <t>編集の際は0000がパス</t>
  </si>
  <si>
    <t xml:space="preserve"> </t>
    <phoneticPr fontId="1"/>
  </si>
  <si>
    <t>※編集の際に入力するセルのパスは「0000」になります。</t>
    <rPh sb="6" eb="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</si>
</sst>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Red]\-#,##0\ "/>
  </numFmts>
  <fonts count="23">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6"/>
      <color theme="1"/>
      <name val="游ゴシック"/>
      <family val="3"/>
      <charset val="128"/>
      <scheme val="minor"/>
    </font>
    <font>
      <sz val="12"/>
      <color theme="1"/>
      <name val="游ゴシック"/>
      <family val="3"/>
      <charset val="128"/>
      <scheme val="minor"/>
    </font>
    <font>
      <sz val="20"/>
      <color theme="1"/>
      <name val="游ゴシック"/>
      <family val="2"/>
      <charset val="128"/>
      <scheme val="minor"/>
    </font>
    <font>
      <sz val="14"/>
      <color theme="1"/>
      <name val="メイリオ"/>
      <family val="3"/>
      <charset val="128"/>
    </font>
    <font>
      <sz val="12"/>
      <color theme="1"/>
      <name val="メイリオ"/>
      <family val="3"/>
      <charset val="128"/>
    </font>
    <font>
      <b/>
      <sz val="14"/>
      <color theme="1"/>
      <name val="メイリオ"/>
      <family val="3"/>
      <charset val="128"/>
    </font>
    <font>
      <sz val="9"/>
      <color indexed="81"/>
      <name val="MS P ゴシック"/>
      <family val="3"/>
      <charset val="128"/>
    </font>
    <font>
      <sz val="16"/>
      <color theme="1"/>
      <name val="メイリオ"/>
      <family val="3"/>
      <charset val="128"/>
    </font>
    <font>
      <sz val="18"/>
      <color theme="1"/>
      <name val="メイリオ"/>
      <family val="3"/>
      <charset val="128"/>
    </font>
    <font>
      <b/>
      <sz val="16"/>
      <color theme="1"/>
      <name val="メイリオ"/>
      <family val="3"/>
      <charset val="128"/>
    </font>
    <font>
      <b/>
      <sz val="18"/>
      <color theme="1"/>
      <name val="メイリオ"/>
      <family val="3"/>
      <charset val="128"/>
    </font>
    <font>
      <sz val="11"/>
      <color theme="1"/>
      <name val="メイリオ"/>
      <family val="3"/>
      <charset val="128"/>
    </font>
    <font>
      <sz val="14"/>
      <color theme="1"/>
      <name val="游ゴシック"/>
      <family val="3"/>
      <charset val="128"/>
      <scheme val="minor"/>
    </font>
    <font>
      <sz val="12"/>
      <color theme="1"/>
      <name val="BIZ UDPゴシック"/>
      <family val="3"/>
      <charset val="128"/>
    </font>
    <font>
      <sz val="16"/>
      <color theme="1"/>
      <name val="BIZ UDPゴシック"/>
      <family val="3"/>
      <charset val="128"/>
    </font>
    <font>
      <sz val="14"/>
      <color theme="1"/>
      <name val="BIZ UDPゴシック"/>
      <family val="3"/>
      <charset val="128"/>
    </font>
    <font>
      <sz val="14"/>
      <color theme="1"/>
      <name val="游ゴシック"/>
      <family val="2"/>
      <charset val="128"/>
      <scheme val="minor"/>
    </font>
    <font>
      <sz val="16"/>
      <color theme="1"/>
      <name val="游ゴシック"/>
      <family val="2"/>
      <charset val="128"/>
      <scheme val="minor"/>
    </font>
    <font>
      <b/>
      <sz val="12"/>
      <color theme="1"/>
      <name val="游ゴシック"/>
      <family val="3"/>
      <charset val="128"/>
      <scheme val="minor"/>
    </font>
    <font>
      <b/>
      <sz val="11"/>
      <color theme="1"/>
      <name val="メイリオ"/>
      <family val="3"/>
      <charset val="128"/>
    </font>
  </fonts>
  <fills count="12">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EEDD"/>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alignment vertical="center"/>
    </xf>
  </cellStyleXfs>
  <cellXfs count="173">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0" fillId="0" borderId="2" xfId="0" applyBorder="1">
      <alignment vertical="center"/>
    </xf>
    <xf numFmtId="0" fontId="0" fillId="0" borderId="3" xfId="0" applyBorder="1" applyAlignment="1">
      <alignment horizontal="righ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right" vertical="center"/>
    </xf>
    <xf numFmtId="0" fontId="0" fillId="0" borderId="8" xfId="0" applyBorder="1">
      <alignment vertical="center"/>
    </xf>
    <xf numFmtId="0" fontId="0" fillId="0" borderId="9" xfId="0" applyBorder="1">
      <alignment vertical="center"/>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1" xfId="0" applyFont="1" applyBorder="1" applyAlignment="1">
      <alignment horizontal="right" vertical="center" shrinkToFit="1"/>
    </xf>
    <xf numFmtId="0" fontId="6" fillId="0" borderId="1" xfId="0" applyFont="1" applyBorder="1" applyAlignment="1">
      <alignment vertical="center" shrinkToFit="1"/>
    </xf>
    <xf numFmtId="0" fontId="6" fillId="8" borderId="1" xfId="0" applyFont="1" applyFill="1" applyBorder="1" applyAlignment="1">
      <alignment vertical="center" shrinkToFit="1"/>
    </xf>
    <xf numFmtId="0" fontId="6" fillId="8" borderId="1" xfId="0" applyFont="1" applyFill="1" applyBorder="1" applyAlignment="1">
      <alignment horizontal="right" vertical="center" shrinkToFit="1"/>
    </xf>
    <xf numFmtId="0" fontId="6" fillId="9" borderId="1" xfId="0" applyFont="1" applyFill="1" applyBorder="1" applyAlignment="1">
      <alignment horizontal="right" vertical="center" shrinkToFit="1"/>
    </xf>
    <xf numFmtId="0" fontId="0" fillId="0" borderId="0" xfId="0" applyAlignment="1">
      <alignment vertical="center" shrinkToFit="1"/>
    </xf>
    <xf numFmtId="0" fontId="6" fillId="0" borderId="0" xfId="0" applyFont="1" applyAlignment="1">
      <alignment vertical="center" shrinkToFit="1"/>
    </xf>
    <xf numFmtId="0" fontId="6" fillId="0" borderId="0" xfId="0" applyFont="1" applyAlignment="1">
      <alignment horizontal="right" vertical="center" shrinkToFit="1"/>
    </xf>
    <xf numFmtId="0" fontId="6" fillId="3" borderId="1" xfId="0" applyFont="1" applyFill="1" applyBorder="1" applyAlignment="1">
      <alignment horizontal="right" vertical="center" shrinkToFit="1"/>
    </xf>
    <xf numFmtId="0" fontId="6" fillId="4" borderId="1" xfId="0" applyFont="1" applyFill="1" applyBorder="1" applyAlignment="1">
      <alignment horizontal="right" vertical="center" shrinkToFit="1"/>
    </xf>
    <xf numFmtId="0" fontId="6" fillId="10" borderId="1" xfId="0" applyFont="1" applyFill="1" applyBorder="1" applyAlignment="1">
      <alignment horizontal="right" vertical="center" shrinkToFit="1"/>
    </xf>
    <xf numFmtId="0" fontId="6" fillId="11" borderId="1" xfId="0" applyFont="1" applyFill="1" applyBorder="1" applyAlignment="1">
      <alignment horizontal="right" vertical="center" shrinkToFit="1"/>
    </xf>
    <xf numFmtId="0" fontId="6" fillId="5" borderId="1" xfId="0" applyFont="1" applyFill="1" applyBorder="1" applyAlignment="1">
      <alignment horizontal="right" vertical="center" shrinkToFit="1"/>
    </xf>
    <xf numFmtId="0" fontId="6" fillId="6" borderId="1" xfId="0" applyFont="1" applyFill="1" applyBorder="1" applyAlignment="1">
      <alignment horizontal="left" vertical="center" shrinkToFit="1"/>
    </xf>
    <xf numFmtId="0" fontId="6" fillId="6" borderId="1" xfId="0" applyFont="1" applyFill="1" applyBorder="1" applyAlignment="1">
      <alignment horizontal="right" vertical="center" shrinkToFit="1"/>
    </xf>
    <xf numFmtId="0" fontId="6" fillId="7" borderId="1" xfId="0" applyFont="1" applyFill="1" applyBorder="1" applyAlignment="1">
      <alignment horizontal="left" vertical="center" shrinkToFit="1"/>
    </xf>
    <xf numFmtId="0" fontId="6" fillId="7" borderId="1" xfId="0" applyFont="1" applyFill="1" applyBorder="1" applyAlignment="1">
      <alignment horizontal="right" vertical="center" shrinkToFit="1"/>
    </xf>
    <xf numFmtId="0" fontId="7" fillId="6" borderId="1" xfId="0" applyFont="1" applyFill="1" applyBorder="1" applyAlignment="1">
      <alignment horizontal="right" vertical="center" wrapText="1" shrinkToFit="1"/>
    </xf>
    <xf numFmtId="0" fontId="7" fillId="7" borderId="1" xfId="0" applyFont="1" applyFill="1" applyBorder="1" applyAlignment="1">
      <alignment horizontal="right" vertical="center" wrapText="1" shrinkToFit="1"/>
    </xf>
    <xf numFmtId="0" fontId="0" fillId="0" borderId="5" xfId="0" applyBorder="1" applyAlignment="1">
      <alignment horizontal="right" vertical="center"/>
    </xf>
    <xf numFmtId="0" fontId="0" fillId="0" borderId="0" xfId="0" applyAlignment="1">
      <alignment horizontal="left" vertical="center"/>
    </xf>
    <xf numFmtId="0" fontId="8" fillId="0" borderId="1" xfId="0" applyFont="1" applyBorder="1" applyAlignment="1">
      <alignment horizontal="left" vertical="center" shrinkToFit="1"/>
    </xf>
    <xf numFmtId="0" fontId="6" fillId="0" borderId="1" xfId="0" applyFont="1" applyBorder="1" applyAlignment="1">
      <alignment horizontal="left" vertical="center" shrinkToFit="1"/>
    </xf>
    <xf numFmtId="0" fontId="6" fillId="8" borderId="1" xfId="0" applyFont="1" applyFill="1" applyBorder="1" applyAlignment="1">
      <alignment horizontal="left" vertical="center" shrinkToFit="1"/>
    </xf>
    <xf numFmtId="0" fontId="6" fillId="9" borderId="1" xfId="0" applyFont="1" applyFill="1" applyBorder="1" applyAlignment="1">
      <alignment horizontal="left" vertical="center" shrinkToFit="1"/>
    </xf>
    <xf numFmtId="0" fontId="6" fillId="0" borderId="0" xfId="0" applyFont="1" applyAlignment="1">
      <alignment horizontal="left" vertical="center" shrinkToFit="1"/>
    </xf>
    <xf numFmtId="0" fontId="6" fillId="3" borderId="1" xfId="0" applyFont="1" applyFill="1" applyBorder="1" applyAlignment="1">
      <alignment horizontal="left" vertical="center" shrinkToFit="1"/>
    </xf>
    <xf numFmtId="0" fontId="6" fillId="4" borderId="1" xfId="0" applyFont="1" applyFill="1" applyBorder="1" applyAlignment="1">
      <alignment horizontal="left" vertical="center" shrinkToFit="1"/>
    </xf>
    <xf numFmtId="0" fontId="6" fillId="10" borderId="1" xfId="0" applyFont="1" applyFill="1" applyBorder="1" applyAlignment="1">
      <alignment horizontal="left" vertical="center" shrinkToFit="1"/>
    </xf>
    <xf numFmtId="0" fontId="6" fillId="11" borderId="1" xfId="0" applyFont="1" applyFill="1" applyBorder="1" applyAlignment="1">
      <alignment horizontal="left" vertical="center" shrinkToFit="1"/>
    </xf>
    <xf numFmtId="0" fontId="6" fillId="5" borderId="1" xfId="0" applyFont="1" applyFill="1" applyBorder="1" applyAlignment="1">
      <alignment horizontal="left" vertical="center" shrinkToFit="1"/>
    </xf>
    <xf numFmtId="0" fontId="7" fillId="6" borderId="1" xfId="0" applyFont="1" applyFill="1" applyBorder="1" applyAlignment="1">
      <alignment horizontal="left" vertical="center" wrapText="1" shrinkToFit="1"/>
    </xf>
    <xf numFmtId="0" fontId="7" fillId="7" borderId="1" xfId="0" applyFont="1" applyFill="1" applyBorder="1" applyAlignment="1">
      <alignment horizontal="left" vertical="center" wrapText="1" shrinkToFit="1"/>
    </xf>
    <xf numFmtId="0" fontId="3" fillId="0" borderId="0" xfId="0" applyFont="1" applyAlignment="1">
      <alignment horizontal="left" vertical="center"/>
    </xf>
    <xf numFmtId="0" fontId="6" fillId="6" borderId="1" xfId="0" applyFont="1" applyFill="1" applyBorder="1" applyAlignment="1">
      <alignment horizontal="right" vertical="center" wrapText="1" shrinkToFit="1"/>
    </xf>
    <xf numFmtId="0" fontId="7" fillId="6" borderId="1" xfId="0" applyFont="1" applyFill="1" applyBorder="1" applyAlignment="1">
      <alignment horizontal="right" vertical="center" shrinkToFit="1"/>
    </xf>
    <xf numFmtId="0" fontId="7" fillId="6" borderId="1" xfId="0" applyFont="1" applyFill="1" applyBorder="1" applyAlignment="1">
      <alignment horizontal="left" vertical="center" shrinkToFit="1"/>
    </xf>
    <xf numFmtId="0" fontId="7" fillId="7" borderId="1" xfId="0" applyFont="1" applyFill="1" applyBorder="1" applyAlignment="1">
      <alignment horizontal="right" vertical="center" shrinkToFit="1"/>
    </xf>
    <xf numFmtId="0" fontId="10" fillId="7" borderId="1" xfId="0" applyFont="1" applyFill="1" applyBorder="1" applyAlignment="1">
      <alignment horizontal="left" vertical="center" shrinkToFit="1"/>
    </xf>
    <xf numFmtId="0" fontId="10" fillId="6" borderId="1" xfId="0" applyFont="1" applyFill="1" applyBorder="1" applyAlignment="1">
      <alignment horizontal="left" vertical="center" shrinkToFit="1"/>
    </xf>
    <xf numFmtId="0" fontId="11" fillId="5" borderId="1" xfId="0" applyFont="1" applyFill="1" applyBorder="1" applyAlignment="1">
      <alignment vertical="center" shrinkToFit="1"/>
    </xf>
    <xf numFmtId="0" fontId="11" fillId="3" borderId="1" xfId="0" applyFont="1" applyFill="1" applyBorder="1" applyAlignment="1">
      <alignment vertical="center" shrinkToFit="1"/>
    </xf>
    <xf numFmtId="0" fontId="7" fillId="4" borderId="1"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13" fillId="0" borderId="1" xfId="0" applyFont="1" applyBorder="1" applyAlignment="1">
      <alignment vertical="center" shrinkToFit="1"/>
    </xf>
    <xf numFmtId="0" fontId="0" fillId="0" borderId="0" xfId="0" applyAlignment="1">
      <alignment vertical="center" wrapText="1"/>
    </xf>
    <xf numFmtId="0" fontId="6" fillId="0" borderId="13" xfId="0" applyFont="1" applyBorder="1" applyAlignment="1">
      <alignment vertical="center" shrinkToFit="1"/>
    </xf>
    <xf numFmtId="0" fontId="6" fillId="0" borderId="14" xfId="0" applyFont="1" applyBorder="1" applyAlignment="1">
      <alignment horizontal="right" vertical="center" shrinkToFit="1"/>
    </xf>
    <xf numFmtId="0" fontId="6" fillId="0" borderId="16" xfId="0" applyFont="1" applyBorder="1" applyAlignment="1">
      <alignment vertical="center" shrinkToFit="1"/>
    </xf>
    <xf numFmtId="0" fontId="6" fillId="0" borderId="18" xfId="0" applyFont="1" applyBorder="1" applyAlignment="1">
      <alignment vertical="center" shrinkToFit="1"/>
    </xf>
    <xf numFmtId="0" fontId="6" fillId="0" borderId="19" xfId="0" applyFont="1" applyBorder="1" applyAlignment="1">
      <alignment horizontal="right" vertical="center" shrinkToFit="1"/>
    </xf>
    <xf numFmtId="0" fontId="12" fillId="0" borderId="13" xfId="0" applyFont="1" applyBorder="1" applyAlignment="1">
      <alignment vertical="center" shrinkToFit="1"/>
    </xf>
    <xf numFmtId="0" fontId="6" fillId="0" borderId="14" xfId="0" applyFont="1" applyBorder="1" applyAlignment="1">
      <alignment horizontal="center" vertical="center" shrinkToFit="1"/>
    </xf>
    <xf numFmtId="0" fontId="6" fillId="2" borderId="14" xfId="0" applyFont="1" applyFill="1" applyBorder="1" applyAlignment="1">
      <alignment horizontal="center" vertical="center" shrinkToFit="1"/>
    </xf>
    <xf numFmtId="0" fontId="6" fillId="0" borderId="15" xfId="0" applyFont="1" applyBorder="1" applyAlignment="1">
      <alignment horizontal="center" vertical="center" shrinkToFit="1"/>
    </xf>
    <xf numFmtId="0" fontId="11" fillId="3" borderId="16" xfId="0" applyFont="1" applyFill="1" applyBorder="1" applyAlignment="1">
      <alignment vertical="center" shrinkToFit="1"/>
    </xf>
    <xf numFmtId="0" fontId="6" fillId="4" borderId="16" xfId="0" applyFont="1" applyFill="1" applyBorder="1" applyAlignment="1">
      <alignment horizontal="right" vertical="center" shrinkToFit="1"/>
    </xf>
    <xf numFmtId="0" fontId="6" fillId="10" borderId="16" xfId="0" applyFont="1" applyFill="1" applyBorder="1" applyAlignment="1">
      <alignment horizontal="right" vertical="center" shrinkToFit="1"/>
    </xf>
    <xf numFmtId="0" fontId="6" fillId="11" borderId="16" xfId="0" applyFont="1" applyFill="1" applyBorder="1" applyAlignment="1">
      <alignment horizontal="right" vertical="center" shrinkToFit="1"/>
    </xf>
    <xf numFmtId="0" fontId="11" fillId="5" borderId="16" xfId="0" applyFont="1" applyFill="1" applyBorder="1" applyAlignment="1">
      <alignment vertical="center" shrinkToFit="1"/>
    </xf>
    <xf numFmtId="0" fontId="10" fillId="6" borderId="16" xfId="0" applyFont="1" applyFill="1" applyBorder="1" applyAlignment="1">
      <alignment horizontal="left" vertical="center" shrinkToFit="1"/>
    </xf>
    <xf numFmtId="0" fontId="6" fillId="6" borderId="16" xfId="0" applyFont="1" applyFill="1" applyBorder="1" applyAlignment="1">
      <alignment horizontal="right" vertical="center" shrinkToFit="1"/>
    </xf>
    <xf numFmtId="0" fontId="6" fillId="6" borderId="16" xfId="0" applyFont="1" applyFill="1" applyBorder="1" applyAlignment="1">
      <alignment horizontal="right" vertical="center" wrapText="1" shrinkToFit="1"/>
    </xf>
    <xf numFmtId="0" fontId="7" fillId="6" borderId="16" xfId="0" applyFont="1" applyFill="1" applyBorder="1" applyAlignment="1">
      <alignment horizontal="right" vertical="center" wrapText="1" shrinkToFit="1"/>
    </xf>
    <xf numFmtId="0" fontId="7" fillId="6" borderId="16" xfId="0" applyFont="1" applyFill="1" applyBorder="1" applyAlignment="1">
      <alignment horizontal="right" vertical="center" shrinkToFit="1"/>
    </xf>
    <xf numFmtId="0" fontId="10" fillId="7" borderId="16" xfId="0" applyFont="1" applyFill="1" applyBorder="1" applyAlignment="1">
      <alignment horizontal="left" vertical="center" shrinkToFit="1"/>
    </xf>
    <xf numFmtId="0" fontId="7" fillId="7" borderId="16" xfId="0" applyFont="1" applyFill="1" applyBorder="1" applyAlignment="1">
      <alignment horizontal="right" vertical="center" shrinkToFit="1"/>
    </xf>
    <xf numFmtId="0" fontId="7" fillId="7" borderId="16" xfId="0" applyFont="1" applyFill="1" applyBorder="1" applyAlignment="1">
      <alignment horizontal="right" vertical="center" wrapText="1" shrinkToFit="1"/>
    </xf>
    <xf numFmtId="0" fontId="6" fillId="7" borderId="16" xfId="0" applyFont="1" applyFill="1" applyBorder="1" applyAlignment="1">
      <alignment horizontal="right" vertical="center" shrinkToFit="1"/>
    </xf>
    <xf numFmtId="0" fontId="6" fillId="7" borderId="18" xfId="0" applyFont="1" applyFill="1" applyBorder="1" applyAlignment="1">
      <alignment horizontal="right" vertical="center" shrinkToFit="1"/>
    </xf>
    <xf numFmtId="0" fontId="6" fillId="7" borderId="19" xfId="0" applyFont="1" applyFill="1" applyBorder="1" applyAlignment="1">
      <alignment horizontal="right" vertical="center" shrinkToFit="1"/>
    </xf>
    <xf numFmtId="0" fontId="6" fillId="8" borderId="16" xfId="0" applyFont="1" applyFill="1" applyBorder="1" applyAlignment="1">
      <alignment vertical="center" shrinkToFit="1"/>
    </xf>
    <xf numFmtId="0" fontId="6" fillId="9" borderId="16" xfId="0" applyFont="1" applyFill="1" applyBorder="1" applyAlignment="1">
      <alignment horizontal="right" vertical="center" shrinkToFit="1"/>
    </xf>
    <xf numFmtId="0" fontId="6" fillId="9" borderId="18" xfId="0" applyFont="1" applyFill="1" applyBorder="1" applyAlignment="1">
      <alignment horizontal="right" vertical="center" shrinkToFit="1"/>
    </xf>
    <xf numFmtId="0" fontId="6" fillId="9" borderId="19" xfId="0" applyFont="1" applyFill="1" applyBorder="1" applyAlignment="1">
      <alignment horizontal="right" vertical="center" shrinkToFit="1"/>
    </xf>
    <xf numFmtId="0" fontId="0" fillId="0" borderId="4" xfId="0" applyBorder="1" applyAlignment="1">
      <alignment horizontal="right" vertical="center"/>
    </xf>
    <xf numFmtId="0" fontId="0" fillId="0" borderId="6" xfId="0" applyBorder="1" applyAlignment="1">
      <alignment horizontal="right" vertical="center"/>
    </xf>
    <xf numFmtId="0" fontId="0" fillId="0" borderId="9" xfId="0" applyBorder="1" applyAlignment="1">
      <alignment horizontal="right" vertical="center"/>
    </xf>
    <xf numFmtId="0" fontId="14" fillId="7" borderId="1" xfId="0" applyFont="1" applyFill="1" applyBorder="1" applyAlignment="1">
      <alignment horizontal="left" vertical="center" shrinkToFit="1"/>
    </xf>
    <xf numFmtId="0" fontId="0" fillId="0" borderId="1" xfId="0" applyBorder="1">
      <alignment vertical="center"/>
    </xf>
    <xf numFmtId="0" fontId="15" fillId="0" borderId="0" xfId="0" applyFont="1">
      <alignment vertical="center"/>
    </xf>
    <xf numFmtId="0" fontId="2" fillId="0" borderId="0" xfId="0" applyFont="1" applyAlignment="1">
      <alignment vertical="center" wrapText="1"/>
    </xf>
    <xf numFmtId="0" fontId="15" fillId="0" borderId="1" xfId="0" applyFont="1" applyBorder="1">
      <alignment vertical="center"/>
    </xf>
    <xf numFmtId="0" fontId="0" fillId="0" borderId="22" xfId="0" applyBorder="1" applyAlignment="1">
      <alignment horizontal="centerContinuous" vertical="center" shrinkToFit="1"/>
    </xf>
    <xf numFmtId="0" fontId="0" fillId="0" borderId="23" xfId="0" applyBorder="1" applyAlignment="1">
      <alignment horizontal="centerContinuous" vertical="center" shrinkToFit="1"/>
    </xf>
    <xf numFmtId="0" fontId="0" fillId="0" borderId="1" xfId="0" applyBorder="1" applyAlignment="1">
      <alignment horizontal="centerContinuous" vertical="center" shrinkToFit="1"/>
    </xf>
    <xf numFmtId="0" fontId="18" fillId="0" borderId="10" xfId="0" applyFont="1" applyBorder="1">
      <alignment vertical="center"/>
    </xf>
    <xf numFmtId="0" fontId="16" fillId="0" borderId="1" xfId="0" applyFont="1" applyBorder="1" applyAlignment="1">
      <alignment vertical="center" wrapText="1"/>
    </xf>
    <xf numFmtId="0" fontId="17" fillId="0" borderId="24" xfId="0" applyFont="1" applyBorder="1" applyAlignment="1">
      <alignment horizontal="center" vertical="center"/>
    </xf>
    <xf numFmtId="0" fontId="17" fillId="0" borderId="25" xfId="0" applyFont="1" applyBorder="1" applyAlignment="1">
      <alignment horizontal="center" vertical="center" wrapText="1"/>
    </xf>
    <xf numFmtId="0" fontId="16" fillId="0" borderId="23" xfId="0" applyFont="1" applyBorder="1" applyAlignment="1">
      <alignment vertical="center" wrapText="1"/>
    </xf>
    <xf numFmtId="0" fontId="16" fillId="0" borderId="21" xfId="0" applyFont="1" applyBorder="1" applyAlignment="1">
      <alignment vertical="center" wrapText="1"/>
    </xf>
    <xf numFmtId="176" fontId="16" fillId="0" borderId="23" xfId="0" applyNumberFormat="1" applyFont="1" applyBorder="1" applyAlignment="1">
      <alignment horizontal="left" vertical="center" wrapText="1"/>
    </xf>
    <xf numFmtId="176" fontId="16" fillId="0" borderId="21" xfId="0" applyNumberFormat="1" applyFont="1" applyBorder="1" applyAlignment="1">
      <alignment horizontal="left" vertical="center" wrapText="1"/>
    </xf>
    <xf numFmtId="176" fontId="16" fillId="0" borderId="23" xfId="0" applyNumberFormat="1" applyFont="1" applyBorder="1" applyAlignment="1">
      <alignment horizontal="left" vertical="center"/>
    </xf>
    <xf numFmtId="176" fontId="16" fillId="0" borderId="26" xfId="0" applyNumberFormat="1" applyFont="1" applyBorder="1" applyAlignment="1">
      <alignment horizontal="left" vertical="center" wrapText="1"/>
    </xf>
    <xf numFmtId="176" fontId="16" fillId="0" borderId="27" xfId="0" applyNumberFormat="1" applyFont="1" applyBorder="1" applyAlignment="1">
      <alignment horizontal="left" vertical="center" wrapText="1"/>
    </xf>
    <xf numFmtId="0" fontId="0" fillId="0" borderId="24" xfId="0" applyBorder="1">
      <alignment vertical="center"/>
    </xf>
    <xf numFmtId="0" fontId="0" fillId="0" borderId="24" xfId="0" applyBorder="1" applyAlignment="1">
      <alignment horizontal="centerContinuous" vertical="center" shrinkToFit="1"/>
    </xf>
    <xf numFmtId="0" fontId="0" fillId="0" borderId="1" xfId="0" applyBorder="1" applyAlignment="1">
      <alignment horizontal="centerContinuous" vertical="center"/>
    </xf>
    <xf numFmtId="0" fontId="20" fillId="0" borderId="1" xfId="0" applyFont="1" applyBorder="1" applyAlignment="1">
      <alignment horizontal="center" vertical="center"/>
    </xf>
    <xf numFmtId="0" fontId="20" fillId="0" borderId="1" xfId="0" applyFont="1" applyBorder="1" applyAlignment="1">
      <alignment horizontal="centerContinuous" vertical="center"/>
    </xf>
    <xf numFmtId="0" fontId="5" fillId="0" borderId="1" xfId="0" applyFont="1" applyBorder="1" applyAlignment="1">
      <alignment horizontal="centerContinuous" vertical="center"/>
    </xf>
    <xf numFmtId="0" fontId="19" fillId="0" borderId="1" xfId="0" applyFont="1" applyBorder="1" applyAlignment="1">
      <alignment horizontal="centerContinuous" vertical="center"/>
    </xf>
    <xf numFmtId="177" fontId="15" fillId="0" borderId="1" xfId="0" applyNumberFormat="1" applyFont="1" applyBorder="1">
      <alignment vertical="center"/>
    </xf>
    <xf numFmtId="0" fontId="15" fillId="0" borderId="10" xfId="0" applyFont="1" applyBorder="1">
      <alignment vertical="center"/>
    </xf>
    <xf numFmtId="177" fontId="15" fillId="0" borderId="10" xfId="0" applyNumberFormat="1" applyFont="1" applyBorder="1">
      <alignment vertical="center"/>
    </xf>
    <xf numFmtId="0" fontId="15" fillId="0" borderId="29" xfId="0" applyFont="1" applyBorder="1">
      <alignment vertical="center"/>
    </xf>
    <xf numFmtId="0" fontId="15" fillId="0" borderId="30" xfId="0" applyFont="1" applyBorder="1">
      <alignment vertical="center"/>
    </xf>
    <xf numFmtId="178" fontId="6" fillId="0" borderId="1" xfId="0" applyNumberFormat="1" applyFont="1" applyBorder="1" applyAlignment="1">
      <alignment vertical="center" shrinkToFit="1"/>
    </xf>
    <xf numFmtId="178" fontId="6" fillId="2" borderId="1" xfId="0" applyNumberFormat="1" applyFont="1" applyFill="1" applyBorder="1" applyAlignment="1">
      <alignment vertical="center" shrinkToFit="1"/>
    </xf>
    <xf numFmtId="178" fontId="6" fillId="2" borderId="19" xfId="0" applyNumberFormat="1" applyFont="1" applyFill="1" applyBorder="1" applyAlignment="1">
      <alignment vertical="center" shrinkToFit="1"/>
    </xf>
    <xf numFmtId="178" fontId="6" fillId="3" borderId="1" xfId="0" applyNumberFormat="1" applyFont="1" applyFill="1" applyBorder="1" applyAlignment="1">
      <alignment vertical="center" shrinkToFit="1"/>
    </xf>
    <xf numFmtId="178" fontId="6" fillId="3" borderId="17" xfId="0" applyNumberFormat="1" applyFont="1" applyFill="1" applyBorder="1" applyAlignment="1">
      <alignment vertical="center" shrinkToFit="1"/>
    </xf>
    <xf numFmtId="178" fontId="6" fillId="4" borderId="1" xfId="0" applyNumberFormat="1" applyFont="1" applyFill="1" applyBorder="1" applyAlignment="1">
      <alignment vertical="center" shrinkToFit="1"/>
    </xf>
    <xf numFmtId="178" fontId="6" fillId="11" borderId="1" xfId="0" applyNumberFormat="1" applyFont="1" applyFill="1" applyBorder="1" applyAlignment="1">
      <alignment vertical="center" shrinkToFit="1"/>
    </xf>
    <xf numFmtId="178" fontId="6" fillId="11" borderId="17" xfId="0" applyNumberFormat="1" applyFont="1" applyFill="1" applyBorder="1" applyAlignment="1">
      <alignment vertical="center" shrinkToFit="1"/>
    </xf>
    <xf numFmtId="178" fontId="6" fillId="5" borderId="1" xfId="0" applyNumberFormat="1" applyFont="1" applyFill="1" applyBorder="1" applyAlignment="1">
      <alignment vertical="center" shrinkToFit="1"/>
    </xf>
    <xf numFmtId="178" fontId="6" fillId="5" borderId="17" xfId="0" applyNumberFormat="1" applyFont="1" applyFill="1" applyBorder="1" applyAlignment="1">
      <alignment vertical="center" shrinkToFit="1"/>
    </xf>
    <xf numFmtId="178" fontId="6" fillId="6" borderId="1" xfId="0" applyNumberFormat="1" applyFont="1" applyFill="1" applyBorder="1" applyAlignment="1">
      <alignment vertical="center" shrinkToFit="1"/>
    </xf>
    <xf numFmtId="178" fontId="6" fillId="6" borderId="17" xfId="0" applyNumberFormat="1" applyFont="1" applyFill="1" applyBorder="1" applyAlignment="1">
      <alignment vertical="center" shrinkToFit="1"/>
    </xf>
    <xf numFmtId="178" fontId="6" fillId="7" borderId="1" xfId="0" applyNumberFormat="1" applyFont="1" applyFill="1" applyBorder="1" applyAlignment="1">
      <alignment vertical="center" shrinkToFit="1"/>
    </xf>
    <xf numFmtId="178" fontId="6" fillId="7" borderId="17" xfId="0" applyNumberFormat="1" applyFont="1" applyFill="1" applyBorder="1" applyAlignment="1">
      <alignment vertical="center" shrinkToFit="1"/>
    </xf>
    <xf numFmtId="178" fontId="6" fillId="7" borderId="19" xfId="0" applyNumberFormat="1" applyFont="1" applyFill="1" applyBorder="1" applyAlignment="1">
      <alignment vertical="center" shrinkToFit="1"/>
    </xf>
    <xf numFmtId="178" fontId="6" fillId="7" borderId="20" xfId="0" applyNumberFormat="1" applyFont="1" applyFill="1" applyBorder="1" applyAlignment="1">
      <alignment vertical="center" shrinkToFit="1"/>
    </xf>
    <xf numFmtId="178" fontId="6" fillId="0" borderId="14" xfId="0" applyNumberFormat="1" applyFont="1" applyBorder="1" applyAlignment="1">
      <alignment vertical="center" shrinkToFit="1"/>
    </xf>
    <xf numFmtId="178" fontId="6" fillId="2" borderId="14" xfId="0" applyNumberFormat="1" applyFont="1" applyFill="1" applyBorder="1" applyAlignment="1">
      <alignment vertical="center" shrinkToFit="1"/>
    </xf>
    <xf numFmtId="178" fontId="6" fillId="0" borderId="15" xfId="0" applyNumberFormat="1" applyFont="1" applyBorder="1" applyAlignment="1">
      <alignment vertical="center" shrinkToFit="1"/>
    </xf>
    <xf numFmtId="178" fontId="6" fillId="0" borderId="17" xfId="0" applyNumberFormat="1" applyFont="1" applyBorder="1" applyAlignment="1">
      <alignment vertical="center" shrinkToFit="1"/>
    </xf>
    <xf numFmtId="178" fontId="6" fillId="0" borderId="19" xfId="0" applyNumberFormat="1" applyFont="1" applyBorder="1" applyAlignment="1">
      <alignment vertical="center" shrinkToFit="1"/>
    </xf>
    <xf numFmtId="178" fontId="6" fillId="0" borderId="20" xfId="0" applyNumberFormat="1" applyFont="1" applyBorder="1" applyAlignment="1">
      <alignment vertical="center" shrinkToFit="1"/>
    </xf>
    <xf numFmtId="178" fontId="6" fillId="9" borderId="1" xfId="0" applyNumberFormat="1" applyFont="1" applyFill="1" applyBorder="1" applyAlignment="1" applyProtection="1">
      <alignment vertical="center" shrinkToFit="1"/>
      <protection locked="0"/>
    </xf>
    <xf numFmtId="178" fontId="6" fillId="9" borderId="19" xfId="0" applyNumberFormat="1" applyFont="1" applyFill="1" applyBorder="1" applyAlignment="1" applyProtection="1">
      <alignment vertical="center" shrinkToFit="1"/>
      <protection locked="0"/>
    </xf>
    <xf numFmtId="0" fontId="0" fillId="0" borderId="22" xfId="0" applyBorder="1" applyAlignment="1" applyProtection="1">
      <alignment horizontal="centerContinuous" vertical="center" shrinkToFit="1"/>
      <protection locked="0"/>
    </xf>
    <xf numFmtId="178" fontId="6" fillId="0" borderId="1" xfId="0" applyNumberFormat="1" applyFont="1" applyBorder="1" applyAlignment="1" applyProtection="1">
      <alignment vertical="center" shrinkToFit="1"/>
      <protection locked="0"/>
    </xf>
    <xf numFmtId="178" fontId="6" fillId="2" borderId="1" xfId="0" applyNumberFormat="1" applyFont="1" applyFill="1" applyBorder="1" applyAlignment="1" applyProtection="1">
      <alignment vertical="center" shrinkToFit="1"/>
      <protection locked="0"/>
    </xf>
    <xf numFmtId="178" fontId="6" fillId="8" borderId="1" xfId="0" applyNumberFormat="1" applyFont="1" applyFill="1" applyBorder="1" applyAlignment="1" applyProtection="1">
      <alignment vertical="center" shrinkToFit="1"/>
      <protection locked="0"/>
    </xf>
    <xf numFmtId="178" fontId="6" fillId="8" borderId="17" xfId="0" applyNumberFormat="1" applyFont="1" applyFill="1" applyBorder="1" applyAlignment="1" applyProtection="1">
      <alignment vertical="center" shrinkToFit="1"/>
      <protection locked="0"/>
    </xf>
    <xf numFmtId="178" fontId="6" fillId="9" borderId="17" xfId="0" applyNumberFormat="1" applyFont="1" applyFill="1" applyBorder="1" applyAlignment="1" applyProtection="1">
      <alignment vertical="center" shrinkToFit="1"/>
      <protection locked="0"/>
    </xf>
    <xf numFmtId="178" fontId="6" fillId="2" borderId="19" xfId="0" applyNumberFormat="1" applyFont="1" applyFill="1" applyBorder="1" applyAlignment="1" applyProtection="1">
      <alignment vertical="center" shrinkToFit="1"/>
      <protection locked="0"/>
    </xf>
    <xf numFmtId="178" fontId="6" fillId="9" borderId="20" xfId="0" applyNumberFormat="1" applyFont="1" applyFill="1" applyBorder="1" applyAlignment="1" applyProtection="1">
      <alignment vertical="center" shrinkToFit="1"/>
      <protection locked="0"/>
    </xf>
    <xf numFmtId="178" fontId="6" fillId="4" borderId="1" xfId="0" applyNumberFormat="1" applyFont="1" applyFill="1" applyBorder="1" applyAlignment="1" applyProtection="1">
      <alignment vertical="center" shrinkToFit="1"/>
      <protection locked="0"/>
    </xf>
    <xf numFmtId="178" fontId="6" fillId="10" borderId="1" xfId="0" applyNumberFormat="1" applyFont="1" applyFill="1" applyBorder="1" applyAlignment="1" applyProtection="1">
      <alignment vertical="center" shrinkToFit="1"/>
      <protection locked="0"/>
    </xf>
    <xf numFmtId="178" fontId="6" fillId="10" borderId="17" xfId="0" applyNumberFormat="1" applyFont="1" applyFill="1" applyBorder="1" applyAlignment="1" applyProtection="1">
      <alignment vertical="center" shrinkToFit="1"/>
      <protection locked="0"/>
    </xf>
    <xf numFmtId="178" fontId="6" fillId="4" borderId="17" xfId="0" applyNumberFormat="1" applyFont="1" applyFill="1" applyBorder="1" applyAlignment="1" applyProtection="1">
      <alignment vertical="center" shrinkToFit="1"/>
      <protection locked="0"/>
    </xf>
    <xf numFmtId="0" fontId="21" fillId="0" borderId="0" xfId="0" applyFont="1" applyAlignment="1">
      <alignment horizontal="centerContinuous" vertical="center"/>
    </xf>
    <xf numFmtId="0" fontId="0" fillId="0" borderId="0" xfId="0" applyAlignment="1">
      <alignment horizontal="centerContinuous" vertical="center"/>
    </xf>
    <xf numFmtId="0" fontId="22" fillId="0" borderId="0" xfId="0" applyFont="1" applyAlignment="1">
      <alignment horizontal="left" vertical="center"/>
    </xf>
    <xf numFmtId="0" fontId="0" fillId="0" borderId="21" xfId="0" applyBorder="1" applyAlignment="1">
      <alignment horizontal="centerContinuous" vertical="center" shrinkToFit="1"/>
    </xf>
    <xf numFmtId="0" fontId="0" fillId="0" borderId="25" xfId="0" applyBorder="1">
      <alignment vertical="center"/>
    </xf>
    <xf numFmtId="0" fontId="0" fillId="0" borderId="28" xfId="0" applyBorder="1" applyAlignment="1">
      <alignment horizontal="centerContinuous" vertical="center" shrinkToFit="1"/>
    </xf>
    <xf numFmtId="0" fontId="7" fillId="7" borderId="10" xfId="0" applyFont="1" applyFill="1" applyBorder="1" applyAlignment="1">
      <alignment horizontal="left" vertical="center" wrapText="1" shrinkToFit="1"/>
    </xf>
    <xf numFmtId="0" fontId="7" fillId="7" borderId="11" xfId="0" applyFont="1" applyFill="1" applyBorder="1" applyAlignment="1">
      <alignment horizontal="left" vertical="center" wrapText="1" shrinkToFit="1"/>
    </xf>
    <xf numFmtId="0" fontId="7" fillId="7" borderId="12" xfId="0" applyFont="1" applyFill="1" applyBorder="1" applyAlignment="1">
      <alignment horizontal="left" vertical="center" wrapText="1" shrinkToFit="1"/>
    </xf>
  </cellXfs>
  <cellStyles count="1">
    <cellStyle name="標準" xfId="0" builtinId="0"/>
  </cellStyles>
  <dxfs count="5">
    <dxf>
      <font>
        <b val="0"/>
        <i val="0"/>
        <strike val="0"/>
        <condense val="0"/>
        <extend val="0"/>
        <outline val="0"/>
        <shadow val="0"/>
        <u val="none"/>
        <vertAlign val="baseline"/>
        <sz val="12"/>
        <color theme="1"/>
        <name val="BIZ UDPゴシック"/>
        <family val="3"/>
        <charset val="128"/>
        <scheme val="none"/>
      </font>
      <numFmt numFmtId="176" formatCode="0_ "/>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BIZ UDPゴシック"/>
        <family val="3"/>
        <charset val="128"/>
        <scheme val="none"/>
      </font>
      <numFmt numFmtId="176" formatCode="0_ "/>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E1F7FF"/>
      <color rgb="FFFFEEDD"/>
      <color rgb="FFF0FA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68579</xdr:colOff>
      <xdr:row>1</xdr:row>
      <xdr:rowOff>44375</xdr:rowOff>
    </xdr:from>
    <xdr:to>
      <xdr:col>2</xdr:col>
      <xdr:colOff>831924</xdr:colOff>
      <xdr:row>2</xdr:row>
      <xdr:rowOff>38100</xdr:rowOff>
    </xdr:to>
    <xdr:sp macro="" textlink="">
      <xdr:nvSpPr>
        <xdr:cNvPr id="2" name="テキスト ボックス 1">
          <a:extLst>
            <a:ext uri="{FF2B5EF4-FFF2-40B4-BE49-F238E27FC236}">
              <a16:creationId xmlns:a16="http://schemas.microsoft.com/office/drawing/2014/main" id="{8D6F7691-8363-6BE9-C07C-EE1E23510560}"/>
            </a:ext>
          </a:extLst>
        </xdr:cNvPr>
        <xdr:cNvSpPr txBox="1"/>
      </xdr:nvSpPr>
      <xdr:spPr>
        <a:xfrm>
          <a:off x="739139" y="272975"/>
          <a:ext cx="1418665" cy="4052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ＭＳ 明朝" panose="02020609040205080304" pitchFamily="17" charset="-128"/>
              <a:ea typeface="ＭＳ 明朝" panose="02020609040205080304" pitchFamily="17" charset="-128"/>
            </a:rPr>
            <a:t>（様式細</a:t>
          </a:r>
          <a:r>
            <a:rPr kumimoji="1" lang="en-US" altLang="ja-JP" sz="1400">
              <a:latin typeface="ＭＳ 明朝" panose="02020609040205080304" pitchFamily="17" charset="-128"/>
              <a:ea typeface="ＭＳ 明朝" panose="02020609040205080304" pitchFamily="17" charset="-128"/>
            </a:rPr>
            <a:t>2-3</a:t>
          </a:r>
          <a:r>
            <a:rPr kumimoji="1" lang="ja-JP" altLang="en-US" sz="1400">
              <a:latin typeface="ＭＳ 明朝" panose="02020609040205080304" pitchFamily="17" charset="-128"/>
              <a:ea typeface="ＭＳ 明朝" panose="02020609040205080304" pitchFamily="17" charset="-128"/>
            </a:rPr>
            <a: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9B8612-ACB5-4BEA-AAAA-A23F422D4FFC}" name="テーブル1" displayName="テーブル1" ref="A2:B17" totalsRowShown="0" headerRowBorderDxfId="4" tableBorderDxfId="3" totalsRowBorderDxfId="2">
  <autoFilter ref="A2:B17" xr:uid="{6A280C63-6BDA-4A9D-AF7B-93815E940D92}"/>
  <tableColumns count="2">
    <tableColumn id="1" xr3:uid="{C6D3489F-D530-4E36-90BD-F58B301CA648}" name="質問" dataDxfId="1"/>
    <tableColumn id="2" xr3:uid="{A10649BF-907D-4FE6-9C3B-AE0754E643EF}" name="回答" dataDxfId="0"/>
  </tableColumns>
  <tableStyleInfo name="TableStyleMedium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917A-69EF-4AA6-B801-0709F19EADEE}">
  <sheetPr>
    <pageSetUpPr fitToPage="1"/>
  </sheetPr>
  <dimension ref="C2:S70"/>
  <sheetViews>
    <sheetView tabSelected="1" view="pageBreakPreview" topLeftCell="B1" zoomScaleNormal="115" zoomScaleSheetLayoutView="100" workbookViewId="0">
      <selection activeCell="C5" sqref="C5"/>
    </sheetView>
  </sheetViews>
  <sheetFormatPr defaultRowHeight="18"/>
  <cols>
    <col min="2" max="2" width="8.59765625" customWidth="1"/>
    <col min="3" max="3" width="33.59765625" customWidth="1"/>
    <col min="4" max="4" width="12.5" style="1" customWidth="1"/>
    <col min="5" max="13" width="10.296875" customWidth="1"/>
    <col min="18" max="18" width="16.796875" bestFit="1" customWidth="1"/>
    <col min="19" max="19" width="41.5" bestFit="1" customWidth="1"/>
  </cols>
  <sheetData>
    <row r="2" spans="3:19" ht="32.4">
      <c r="D2" s="15" t="s">
        <v>175</v>
      </c>
    </row>
    <row r="3" spans="3:19" ht="32.4">
      <c r="D3" s="15"/>
    </row>
    <row r="4" spans="3:19" ht="32.4">
      <c r="C4" s="119" t="s">
        <v>138</v>
      </c>
      <c r="D4" s="120" t="s">
        <v>139</v>
      </c>
      <c r="E4" s="121"/>
      <c r="F4" s="121"/>
      <c r="G4" s="122" t="s">
        <v>140</v>
      </c>
      <c r="H4" s="118"/>
      <c r="I4" s="118"/>
      <c r="J4" s="104" t="s">
        <v>173</v>
      </c>
      <c r="K4" s="103"/>
      <c r="L4" s="102" t="s">
        <v>174</v>
      </c>
      <c r="M4" s="103"/>
    </row>
    <row r="5" spans="3:19" ht="42" customHeight="1">
      <c r="C5" s="98"/>
      <c r="D5" s="167"/>
      <c r="E5" s="102"/>
      <c r="F5" s="103"/>
      <c r="G5" s="167"/>
      <c r="H5" s="152"/>
      <c r="I5" s="103"/>
      <c r="J5" s="168"/>
      <c r="K5" s="116"/>
      <c r="L5" s="169"/>
      <c r="M5" s="117"/>
    </row>
    <row r="6" spans="3:19" ht="21.6">
      <c r="C6" s="16"/>
      <c r="D6" s="17"/>
      <c r="E6" s="16"/>
      <c r="F6" s="16"/>
      <c r="G6" s="16"/>
      <c r="H6" s="16"/>
      <c r="I6" s="16"/>
      <c r="J6" s="16"/>
      <c r="K6" s="16"/>
      <c r="L6" s="16"/>
      <c r="M6" s="16"/>
    </row>
    <row r="7" spans="3:19" ht="22.2" thickBot="1">
      <c r="C7" s="16"/>
      <c r="D7" s="17"/>
      <c r="E7" s="18" t="s">
        <v>29</v>
      </c>
      <c r="F7" s="18">
        <v>2</v>
      </c>
      <c r="G7" s="18">
        <v>3</v>
      </c>
      <c r="H7" s="18">
        <v>4</v>
      </c>
      <c r="I7" s="18">
        <v>5</v>
      </c>
      <c r="J7" s="18"/>
      <c r="K7" s="18">
        <v>8</v>
      </c>
      <c r="L7" s="18"/>
      <c r="M7" s="18">
        <v>10</v>
      </c>
    </row>
    <row r="8" spans="3:19" ht="30" customHeight="1">
      <c r="C8" s="70" t="s">
        <v>0</v>
      </c>
      <c r="D8" s="66" t="s">
        <v>6</v>
      </c>
      <c r="E8" s="71">
        <v>2026</v>
      </c>
      <c r="F8" s="71">
        <v>2027</v>
      </c>
      <c r="G8" s="71">
        <v>2028</v>
      </c>
      <c r="H8" s="71">
        <v>2029</v>
      </c>
      <c r="I8" s="71">
        <v>2030</v>
      </c>
      <c r="J8" s="72" t="s">
        <v>5</v>
      </c>
      <c r="K8" s="71">
        <v>2033</v>
      </c>
      <c r="L8" s="72" t="s">
        <v>5</v>
      </c>
      <c r="M8" s="73">
        <v>2035</v>
      </c>
      <c r="N8" s="24"/>
    </row>
    <row r="9" spans="3:19" ht="22.5" customHeight="1">
      <c r="C9" s="67" t="s">
        <v>1</v>
      </c>
      <c r="D9" s="19" t="s">
        <v>177</v>
      </c>
      <c r="E9" s="153">
        <f>($S11*(E11-E12)+$S12*E12+$S13*E13+$S14*E14+$S15*E15)*$S$16/1000</f>
        <v>0</v>
      </c>
      <c r="F9" s="153">
        <f t="shared" ref="F9:M9" si="0">($S11*(F11-F12)+$S12*F12+$S13*F13+$S14*F14+$S15*F15)*$S$16/1000</f>
        <v>0</v>
      </c>
      <c r="G9" s="153">
        <f>($S11*(G11-G12)+$S12*G12+$S13*G13+$S14*G14+$S15*G15)*$S$16/1000</f>
        <v>0</v>
      </c>
      <c r="H9" s="153">
        <f t="shared" si="0"/>
        <v>0</v>
      </c>
      <c r="I9" s="153">
        <f t="shared" si="0"/>
        <v>0</v>
      </c>
      <c r="J9" s="154"/>
      <c r="K9" s="153">
        <f t="shared" si="0"/>
        <v>0</v>
      </c>
      <c r="L9" s="154"/>
      <c r="M9" s="153">
        <f t="shared" si="0"/>
        <v>0</v>
      </c>
      <c r="N9" s="24"/>
      <c r="R9" s="99"/>
      <c r="S9" s="99" t="s">
        <v>124</v>
      </c>
    </row>
    <row r="10" spans="3:19" ht="22.5" customHeight="1">
      <c r="C10" s="90" t="s">
        <v>23</v>
      </c>
      <c r="D10" s="22"/>
      <c r="E10" s="155"/>
      <c r="F10" s="155"/>
      <c r="G10" s="155"/>
      <c r="H10" s="155"/>
      <c r="I10" s="155"/>
      <c r="J10" s="154"/>
      <c r="K10" s="155"/>
      <c r="L10" s="154"/>
      <c r="M10" s="156"/>
      <c r="N10" s="24"/>
      <c r="R10" s="101"/>
      <c r="S10" s="101" t="s">
        <v>181</v>
      </c>
    </row>
    <row r="11" spans="3:19" ht="22.5" customHeight="1">
      <c r="C11" s="91" t="s">
        <v>48</v>
      </c>
      <c r="D11" s="23" t="s">
        <v>42</v>
      </c>
      <c r="E11" s="150"/>
      <c r="F11" s="150"/>
      <c r="G11" s="150"/>
      <c r="H11" s="150"/>
      <c r="I11" s="150"/>
      <c r="J11" s="154"/>
      <c r="K11" s="150"/>
      <c r="L11" s="154"/>
      <c r="M11" s="157"/>
      <c r="N11" s="24"/>
      <c r="R11" s="101" t="s">
        <v>48</v>
      </c>
      <c r="S11" s="123">
        <v>3</v>
      </c>
    </row>
    <row r="12" spans="3:19" ht="22.5" customHeight="1">
      <c r="C12" s="91" t="s">
        <v>110</v>
      </c>
      <c r="D12" s="23" t="s">
        <v>42</v>
      </c>
      <c r="E12" s="150"/>
      <c r="F12" s="150"/>
      <c r="G12" s="150"/>
      <c r="H12" s="150"/>
      <c r="I12" s="150"/>
      <c r="J12" s="154"/>
      <c r="K12" s="150"/>
      <c r="L12" s="154"/>
      <c r="M12" s="157"/>
      <c r="N12" s="24"/>
      <c r="R12" s="101" t="s">
        <v>123</v>
      </c>
      <c r="S12" s="123">
        <v>3</v>
      </c>
    </row>
    <row r="13" spans="3:19" ht="22.5" customHeight="1">
      <c r="C13" s="91" t="s">
        <v>3</v>
      </c>
      <c r="D13" s="23" t="s">
        <v>42</v>
      </c>
      <c r="E13" s="150"/>
      <c r="F13" s="150"/>
      <c r="G13" s="150"/>
      <c r="H13" s="150"/>
      <c r="I13" s="150"/>
      <c r="J13" s="154"/>
      <c r="K13" s="150"/>
      <c r="L13" s="154"/>
      <c r="M13" s="157"/>
      <c r="N13" s="24"/>
      <c r="R13" s="101" t="s">
        <v>3</v>
      </c>
      <c r="S13" s="123">
        <v>30</v>
      </c>
    </row>
    <row r="14" spans="3:19" ht="22.5" customHeight="1">
      <c r="C14" s="91" t="s">
        <v>2</v>
      </c>
      <c r="D14" s="23" t="s">
        <v>42</v>
      </c>
      <c r="E14" s="150"/>
      <c r="F14" s="150"/>
      <c r="G14" s="150"/>
      <c r="H14" s="150"/>
      <c r="I14" s="150"/>
      <c r="J14" s="154"/>
      <c r="K14" s="150"/>
      <c r="L14" s="154"/>
      <c r="M14" s="157"/>
      <c r="N14" s="24"/>
      <c r="R14" s="101" t="s">
        <v>2</v>
      </c>
      <c r="S14" s="123">
        <v>10</v>
      </c>
    </row>
    <row r="15" spans="3:19" ht="22.5" customHeight="1" thickBot="1">
      <c r="C15" s="91" t="s">
        <v>4</v>
      </c>
      <c r="D15" s="23" t="s">
        <v>42</v>
      </c>
      <c r="E15" s="150"/>
      <c r="F15" s="150"/>
      <c r="G15" s="150"/>
      <c r="H15" s="150"/>
      <c r="I15" s="150"/>
      <c r="J15" s="154"/>
      <c r="K15" s="150"/>
      <c r="L15" s="154"/>
      <c r="M15" s="157"/>
      <c r="N15" s="24"/>
      <c r="R15" s="124" t="s">
        <v>4</v>
      </c>
      <c r="S15" s="125">
        <v>15</v>
      </c>
    </row>
    <row r="16" spans="3:19" ht="22.5" customHeight="1" thickTop="1" thickBot="1">
      <c r="C16" s="92" t="s">
        <v>44</v>
      </c>
      <c r="D16" s="93" t="s">
        <v>41</v>
      </c>
      <c r="E16" s="151"/>
      <c r="F16" s="151"/>
      <c r="G16" s="151"/>
      <c r="H16" s="151"/>
      <c r="I16" s="151"/>
      <c r="J16" s="158"/>
      <c r="K16" s="151"/>
      <c r="L16" s="158"/>
      <c r="M16" s="159"/>
      <c r="N16" s="24"/>
      <c r="R16" s="126" t="s">
        <v>176</v>
      </c>
      <c r="S16" s="127">
        <v>300</v>
      </c>
    </row>
    <row r="17" spans="3:19" ht="22.5" customHeight="1" thickBot="1">
      <c r="C17" s="25"/>
      <c r="D17" s="26"/>
      <c r="E17" s="25"/>
      <c r="F17" s="25"/>
      <c r="G17" s="25"/>
      <c r="H17" s="25"/>
      <c r="I17" s="25"/>
      <c r="J17" s="25"/>
      <c r="K17" s="25"/>
      <c r="L17" s="25"/>
      <c r="M17" s="25"/>
      <c r="N17" s="24"/>
    </row>
    <row r="18" spans="3:19" ht="37.5" customHeight="1">
      <c r="C18" s="70" t="s">
        <v>7</v>
      </c>
      <c r="D18" s="66"/>
      <c r="E18" s="71">
        <v>2026</v>
      </c>
      <c r="F18" s="71">
        <v>2027</v>
      </c>
      <c r="G18" s="71">
        <v>2028</v>
      </c>
      <c r="H18" s="71">
        <v>2029</v>
      </c>
      <c r="I18" s="71">
        <v>2030</v>
      </c>
      <c r="J18" s="72" t="s">
        <v>5</v>
      </c>
      <c r="K18" s="71">
        <v>2033</v>
      </c>
      <c r="L18" s="72" t="s">
        <v>5</v>
      </c>
      <c r="M18" s="73">
        <v>2035</v>
      </c>
      <c r="N18" s="24"/>
    </row>
    <row r="19" spans="3:19" ht="31.5" customHeight="1">
      <c r="C19" s="74" t="s">
        <v>27</v>
      </c>
      <c r="D19" s="27" t="s">
        <v>14</v>
      </c>
      <c r="E19" s="131">
        <f>SUM(E20,E23,E24,E25)</f>
        <v>0</v>
      </c>
      <c r="F19" s="131">
        <f t="shared" ref="F19:M19" si="1">SUM(F20,F23,F24,F25)</f>
        <v>0</v>
      </c>
      <c r="G19" s="131">
        <f t="shared" si="1"/>
        <v>0</v>
      </c>
      <c r="H19" s="131">
        <f t="shared" si="1"/>
        <v>0</v>
      </c>
      <c r="I19" s="131">
        <f t="shared" si="1"/>
        <v>0</v>
      </c>
      <c r="J19" s="129"/>
      <c r="K19" s="131">
        <f t="shared" si="1"/>
        <v>0</v>
      </c>
      <c r="L19" s="129"/>
      <c r="M19" s="132">
        <f t="shared" si="1"/>
        <v>0</v>
      </c>
      <c r="N19" s="24"/>
    </row>
    <row r="20" spans="3:19" ht="27" customHeight="1">
      <c r="C20" s="75" t="s">
        <v>9</v>
      </c>
      <c r="D20" s="28" t="s">
        <v>14</v>
      </c>
      <c r="E20" s="160">
        <f>E21*E22*1000</f>
        <v>0</v>
      </c>
      <c r="F20" s="133">
        <f t="shared" ref="F20:M20" si="2">F21*F22*1000</f>
        <v>0</v>
      </c>
      <c r="G20" s="133">
        <f t="shared" si="2"/>
        <v>0</v>
      </c>
      <c r="H20" s="133">
        <f t="shared" si="2"/>
        <v>0</v>
      </c>
      <c r="I20" s="133">
        <f t="shared" si="2"/>
        <v>0</v>
      </c>
      <c r="J20" s="129"/>
      <c r="K20" s="133">
        <f t="shared" si="2"/>
        <v>0</v>
      </c>
      <c r="L20" s="129"/>
      <c r="M20" s="133">
        <f t="shared" si="2"/>
        <v>0</v>
      </c>
      <c r="N20" s="24"/>
      <c r="R20" s="98" t="s">
        <v>141</v>
      </c>
      <c r="S20" s="98"/>
    </row>
    <row r="21" spans="3:19" ht="27" customHeight="1">
      <c r="C21" s="76" t="s">
        <v>8</v>
      </c>
      <c r="D21" s="29" t="s">
        <v>13</v>
      </c>
      <c r="E21" s="161"/>
      <c r="F21" s="161"/>
      <c r="G21" s="161"/>
      <c r="H21" s="161"/>
      <c r="I21" s="161"/>
      <c r="J21" s="154"/>
      <c r="K21" s="161"/>
      <c r="L21" s="154"/>
      <c r="M21" s="162"/>
      <c r="N21" s="24"/>
      <c r="R21" s="98" t="s">
        <v>142</v>
      </c>
      <c r="S21" s="98"/>
    </row>
    <row r="22" spans="3:19" ht="27" customHeight="1">
      <c r="C22" s="77" t="s">
        <v>30</v>
      </c>
      <c r="D22" s="30" t="s">
        <v>178</v>
      </c>
      <c r="E22" s="134">
        <f>E9</f>
        <v>0</v>
      </c>
      <c r="F22" s="134">
        <f>F9</f>
        <v>0</v>
      </c>
      <c r="G22" s="134">
        <f>G9</f>
        <v>0</v>
      </c>
      <c r="H22" s="134">
        <f>H9</f>
        <v>0</v>
      </c>
      <c r="I22" s="134">
        <f>I9</f>
        <v>0</v>
      </c>
      <c r="J22" s="134"/>
      <c r="K22" s="134">
        <f>K9</f>
        <v>0</v>
      </c>
      <c r="L22" s="134"/>
      <c r="M22" s="135">
        <f>M9</f>
        <v>0</v>
      </c>
      <c r="N22" s="24"/>
      <c r="R22" s="98" t="s">
        <v>143</v>
      </c>
      <c r="S22" s="98"/>
    </row>
    <row r="23" spans="3:19" ht="27" customHeight="1">
      <c r="C23" s="75" t="s">
        <v>22</v>
      </c>
      <c r="D23" s="28" t="s">
        <v>14</v>
      </c>
      <c r="E23" s="160"/>
      <c r="F23" s="160"/>
      <c r="G23" s="160"/>
      <c r="H23" s="160"/>
      <c r="I23" s="160"/>
      <c r="J23" s="154"/>
      <c r="K23" s="160"/>
      <c r="L23" s="154"/>
      <c r="M23" s="163"/>
      <c r="N23" s="24"/>
      <c r="R23" s="98" t="s">
        <v>144</v>
      </c>
      <c r="S23" s="98"/>
    </row>
    <row r="24" spans="3:19" ht="27" customHeight="1">
      <c r="C24" s="75" t="s">
        <v>38</v>
      </c>
      <c r="D24" s="28" t="s">
        <v>20</v>
      </c>
      <c r="E24" s="160"/>
      <c r="F24" s="160"/>
      <c r="G24" s="160"/>
      <c r="H24" s="160"/>
      <c r="I24" s="160"/>
      <c r="J24" s="154"/>
      <c r="K24" s="160"/>
      <c r="L24" s="154"/>
      <c r="M24" s="163"/>
      <c r="N24" s="24"/>
      <c r="R24" s="98" t="s">
        <v>145</v>
      </c>
      <c r="S24" s="98"/>
    </row>
    <row r="25" spans="3:19" ht="27" customHeight="1">
      <c r="C25" s="75" t="s">
        <v>45</v>
      </c>
      <c r="D25" s="28" t="s">
        <v>20</v>
      </c>
      <c r="E25" s="160"/>
      <c r="F25" s="160"/>
      <c r="G25" s="160"/>
      <c r="H25" s="160"/>
      <c r="I25" s="160"/>
      <c r="J25" s="154"/>
      <c r="K25" s="160"/>
      <c r="L25" s="154"/>
      <c r="M25" s="163"/>
      <c r="N25" s="24"/>
      <c r="R25" s="98" t="s">
        <v>146</v>
      </c>
      <c r="S25" s="98"/>
    </row>
    <row r="26" spans="3:19" ht="29.55" customHeight="1">
      <c r="C26" s="78" t="s">
        <v>28</v>
      </c>
      <c r="D26" s="31" t="s">
        <v>14</v>
      </c>
      <c r="E26" s="136">
        <f>E27+E33</f>
        <v>0</v>
      </c>
      <c r="F26" s="136">
        <f>F27+F33</f>
        <v>0</v>
      </c>
      <c r="G26" s="136">
        <f>G27+G33</f>
        <v>0</v>
      </c>
      <c r="H26" s="136">
        <f>H27+H33</f>
        <v>0</v>
      </c>
      <c r="I26" s="136">
        <f>I27+I33</f>
        <v>0</v>
      </c>
      <c r="J26" s="129"/>
      <c r="K26" s="136">
        <f>K27+K33</f>
        <v>0</v>
      </c>
      <c r="L26" s="129"/>
      <c r="M26" s="137">
        <f>M27+M33</f>
        <v>0</v>
      </c>
      <c r="N26" s="24"/>
      <c r="R26" s="98" t="s">
        <v>147</v>
      </c>
      <c r="S26" s="98"/>
    </row>
    <row r="27" spans="3:19" ht="26.55" customHeight="1">
      <c r="C27" s="79" t="s">
        <v>18</v>
      </c>
      <c r="D27" s="33" t="s">
        <v>14</v>
      </c>
      <c r="E27" s="138">
        <f>SUM(E28:E32)</f>
        <v>0</v>
      </c>
      <c r="F27" s="138">
        <f t="shared" ref="F27:M27" si="3">SUM(F28:F32)</f>
        <v>0</v>
      </c>
      <c r="G27" s="138">
        <f>SUM(G28:G32)</f>
        <v>0</v>
      </c>
      <c r="H27" s="138">
        <f t="shared" si="3"/>
        <v>0</v>
      </c>
      <c r="I27" s="138">
        <f t="shared" si="3"/>
        <v>0</v>
      </c>
      <c r="J27" s="129"/>
      <c r="K27" s="138">
        <f t="shared" si="3"/>
        <v>0</v>
      </c>
      <c r="L27" s="129"/>
      <c r="M27" s="138">
        <f t="shared" si="3"/>
        <v>0</v>
      </c>
      <c r="N27" s="24"/>
    </row>
    <row r="28" spans="3:19" ht="21.6">
      <c r="C28" s="80" t="s">
        <v>10</v>
      </c>
      <c r="D28" s="33" t="s">
        <v>14</v>
      </c>
      <c r="E28" s="138"/>
      <c r="F28" s="138"/>
      <c r="G28" s="138"/>
      <c r="H28" s="138"/>
      <c r="I28" s="138"/>
      <c r="J28" s="129"/>
      <c r="K28" s="138"/>
      <c r="L28" s="129"/>
      <c r="M28" s="139"/>
      <c r="N28" s="24"/>
    </row>
    <row r="29" spans="3:19" ht="21.6">
      <c r="C29" s="81" t="s">
        <v>98</v>
      </c>
      <c r="D29" s="33" t="s">
        <v>14</v>
      </c>
      <c r="E29" s="138"/>
      <c r="F29" s="138"/>
      <c r="G29" s="138"/>
      <c r="H29" s="138"/>
      <c r="I29" s="138"/>
      <c r="J29" s="129"/>
      <c r="K29" s="138"/>
      <c r="L29" s="129"/>
      <c r="M29" s="139"/>
      <c r="N29" s="24"/>
    </row>
    <row r="30" spans="3:19" ht="38.4">
      <c r="C30" s="82" t="s">
        <v>92</v>
      </c>
      <c r="D30" s="33" t="s">
        <v>20</v>
      </c>
      <c r="E30" s="138"/>
      <c r="F30" s="138"/>
      <c r="G30" s="138"/>
      <c r="H30" s="138"/>
      <c r="I30" s="138"/>
      <c r="J30" s="129"/>
      <c r="K30" s="138"/>
      <c r="L30" s="129"/>
      <c r="M30" s="139"/>
      <c r="N30" s="24"/>
    </row>
    <row r="31" spans="3:19" ht="21.6">
      <c r="C31" s="83" t="s">
        <v>39</v>
      </c>
      <c r="D31" s="33" t="s">
        <v>14</v>
      </c>
      <c r="E31" s="138"/>
      <c r="F31" s="138"/>
      <c r="G31" s="138"/>
      <c r="H31" s="138"/>
      <c r="I31" s="138"/>
      <c r="J31" s="129"/>
      <c r="K31" s="138"/>
      <c r="L31" s="129"/>
      <c r="M31" s="139"/>
      <c r="N31" s="24"/>
    </row>
    <row r="32" spans="3:19" ht="22.5" customHeight="1">
      <c r="C32" s="80" t="s">
        <v>93</v>
      </c>
      <c r="D32" s="33" t="s">
        <v>14</v>
      </c>
      <c r="E32" s="138"/>
      <c r="F32" s="138"/>
      <c r="G32" s="138"/>
      <c r="H32" s="138"/>
      <c r="I32" s="138"/>
      <c r="J32" s="129"/>
      <c r="K32" s="138"/>
      <c r="L32" s="129"/>
      <c r="M32" s="139"/>
      <c r="N32" s="24"/>
    </row>
    <row r="33" spans="3:14" ht="43.05" customHeight="1">
      <c r="C33" s="84" t="s">
        <v>19</v>
      </c>
      <c r="D33" s="35" t="s">
        <v>20</v>
      </c>
      <c r="E33" s="140">
        <f>SUM(E34:E42)</f>
        <v>0</v>
      </c>
      <c r="F33" s="140">
        <f t="shared" ref="F33:M33" si="4">SUM(F34:F42)</f>
        <v>0</v>
      </c>
      <c r="G33" s="140">
        <f>SUM(G34:G42)</f>
        <v>0</v>
      </c>
      <c r="H33" s="140">
        <f t="shared" si="4"/>
        <v>0</v>
      </c>
      <c r="I33" s="140">
        <f>SUM(I34:I42)</f>
        <v>0</v>
      </c>
      <c r="J33" s="129"/>
      <c r="K33" s="140">
        <f t="shared" si="4"/>
        <v>0</v>
      </c>
      <c r="L33" s="129"/>
      <c r="M33" s="141">
        <f t="shared" si="4"/>
        <v>0</v>
      </c>
      <c r="N33" s="24"/>
    </row>
    <row r="34" spans="3:14" ht="28.5" customHeight="1">
      <c r="C34" s="85" t="s">
        <v>99</v>
      </c>
      <c r="D34" s="35" t="s">
        <v>20</v>
      </c>
      <c r="E34" s="140"/>
      <c r="F34" s="140"/>
      <c r="G34" s="140"/>
      <c r="H34" s="140"/>
      <c r="I34" s="140"/>
      <c r="J34" s="129"/>
      <c r="K34" s="140"/>
      <c r="L34" s="129"/>
      <c r="M34" s="141"/>
      <c r="N34" s="24"/>
    </row>
    <row r="35" spans="3:14" ht="28.5" customHeight="1">
      <c r="C35" s="85" t="s">
        <v>100</v>
      </c>
      <c r="D35" s="35" t="s">
        <v>20</v>
      </c>
      <c r="E35" s="140"/>
      <c r="F35" s="140"/>
      <c r="G35" s="140"/>
      <c r="H35" s="140"/>
      <c r="I35" s="140"/>
      <c r="J35" s="129"/>
      <c r="K35" s="140"/>
      <c r="L35" s="129"/>
      <c r="M35" s="141"/>
      <c r="N35" s="24"/>
    </row>
    <row r="36" spans="3:14" ht="28.5" customHeight="1">
      <c r="C36" s="86" t="s">
        <v>101</v>
      </c>
      <c r="D36" s="35" t="s">
        <v>20</v>
      </c>
      <c r="E36" s="140"/>
      <c r="F36" s="140"/>
      <c r="G36" s="140"/>
      <c r="H36" s="140"/>
      <c r="I36" s="140"/>
      <c r="J36" s="129"/>
      <c r="K36" s="140"/>
      <c r="L36" s="129"/>
      <c r="M36" s="141"/>
      <c r="N36" s="24"/>
    </row>
    <row r="37" spans="3:14" ht="28.5" customHeight="1">
      <c r="C37" s="86" t="s">
        <v>102</v>
      </c>
      <c r="D37" s="35" t="s">
        <v>20</v>
      </c>
      <c r="E37" s="140"/>
      <c r="F37" s="140"/>
      <c r="G37" s="140"/>
      <c r="H37" s="140"/>
      <c r="I37" s="140"/>
      <c r="J37" s="129"/>
      <c r="K37" s="140"/>
      <c r="L37" s="129"/>
      <c r="M37" s="141"/>
      <c r="N37" s="24"/>
    </row>
    <row r="38" spans="3:14" ht="37.5" customHeight="1">
      <c r="C38" s="86" t="s">
        <v>179</v>
      </c>
      <c r="D38" s="35" t="s">
        <v>20</v>
      </c>
      <c r="E38" s="140"/>
      <c r="F38" s="140"/>
      <c r="G38" s="140"/>
      <c r="H38" s="140"/>
      <c r="I38" s="140"/>
      <c r="J38" s="129"/>
      <c r="K38" s="140"/>
      <c r="L38" s="129"/>
      <c r="M38" s="141"/>
      <c r="N38" s="24"/>
    </row>
    <row r="39" spans="3:14" ht="47.1" customHeight="1">
      <c r="C39" s="85" t="s">
        <v>180</v>
      </c>
      <c r="D39" s="35" t="s">
        <v>20</v>
      </c>
      <c r="E39" s="140"/>
      <c r="F39" s="140"/>
      <c r="G39" s="140"/>
      <c r="H39" s="140"/>
      <c r="I39" s="140"/>
      <c r="J39" s="129"/>
      <c r="K39" s="140"/>
      <c r="L39" s="129"/>
      <c r="M39" s="141"/>
      <c r="N39" s="24"/>
    </row>
    <row r="40" spans="3:14" ht="35.549999999999997" customHeight="1">
      <c r="C40" s="87" t="s">
        <v>11</v>
      </c>
      <c r="D40" s="35" t="s">
        <v>20</v>
      </c>
      <c r="E40" s="140"/>
      <c r="F40" s="140"/>
      <c r="G40" s="140"/>
      <c r="H40" s="140"/>
      <c r="I40" s="140"/>
      <c r="J40" s="129"/>
      <c r="K40" s="140"/>
      <c r="L40" s="129"/>
      <c r="M40" s="141"/>
      <c r="N40" s="24"/>
    </row>
    <row r="41" spans="3:14" ht="35.549999999999997" customHeight="1">
      <c r="C41" s="87" t="s">
        <v>40</v>
      </c>
      <c r="D41" s="35" t="s">
        <v>20</v>
      </c>
      <c r="E41" s="140"/>
      <c r="F41" s="140"/>
      <c r="G41" s="140"/>
      <c r="H41" s="140"/>
      <c r="I41" s="140"/>
      <c r="J41" s="129"/>
      <c r="K41" s="140"/>
      <c r="L41" s="129"/>
      <c r="M41" s="141"/>
      <c r="N41" s="24"/>
    </row>
    <row r="42" spans="3:14" ht="35.549999999999997" customHeight="1" thickBot="1">
      <c r="C42" s="88" t="s">
        <v>94</v>
      </c>
      <c r="D42" s="89" t="s">
        <v>20</v>
      </c>
      <c r="E42" s="142"/>
      <c r="F42" s="142"/>
      <c r="G42" s="142"/>
      <c r="H42" s="142"/>
      <c r="I42" s="142"/>
      <c r="J42" s="130"/>
      <c r="K42" s="142"/>
      <c r="L42" s="130"/>
      <c r="M42" s="143"/>
      <c r="N42" s="24"/>
    </row>
    <row r="43" spans="3:14" ht="35.549999999999997" customHeight="1">
      <c r="C43" s="65" t="s">
        <v>15</v>
      </c>
      <c r="D43" s="66" t="s">
        <v>14</v>
      </c>
      <c r="E43" s="144">
        <f>E20-E33</f>
        <v>0</v>
      </c>
      <c r="F43" s="144">
        <f>F20-F33</f>
        <v>0</v>
      </c>
      <c r="G43" s="144">
        <f>G20-G33</f>
        <v>0</v>
      </c>
      <c r="H43" s="144">
        <f>H20-H33</f>
        <v>0</v>
      </c>
      <c r="I43" s="144">
        <f>I20-I33</f>
        <v>0</v>
      </c>
      <c r="J43" s="145"/>
      <c r="K43" s="144">
        <f>K20-K33</f>
        <v>0</v>
      </c>
      <c r="L43" s="145"/>
      <c r="M43" s="146">
        <f>M20-M33</f>
        <v>0</v>
      </c>
    </row>
    <row r="44" spans="3:14" ht="35.549999999999997" customHeight="1">
      <c r="C44" s="67" t="s">
        <v>16</v>
      </c>
      <c r="D44" s="19" t="s">
        <v>14</v>
      </c>
      <c r="E44" s="128">
        <f>E19-E26</f>
        <v>0</v>
      </c>
      <c r="F44" s="128">
        <f>F19-F26</f>
        <v>0</v>
      </c>
      <c r="G44" s="128">
        <f>G19-G26</f>
        <v>0</v>
      </c>
      <c r="H44" s="128">
        <f>H19-H26</f>
        <v>0</v>
      </c>
      <c r="I44" s="128">
        <f>I19-I26</f>
        <v>0</v>
      </c>
      <c r="J44" s="129"/>
      <c r="K44" s="128">
        <f>K19-K26</f>
        <v>0</v>
      </c>
      <c r="L44" s="129"/>
      <c r="M44" s="147">
        <f>M19-M26</f>
        <v>0</v>
      </c>
    </row>
    <row r="45" spans="3:14" ht="35.549999999999997" customHeight="1">
      <c r="C45" s="67" t="s">
        <v>120</v>
      </c>
      <c r="D45" s="19" t="s">
        <v>14</v>
      </c>
      <c r="E45" s="128"/>
      <c r="F45" s="128"/>
      <c r="G45" s="128"/>
      <c r="H45" s="128"/>
      <c r="I45" s="128"/>
      <c r="J45" s="129"/>
      <c r="K45" s="128"/>
      <c r="L45" s="129"/>
      <c r="M45" s="147"/>
    </row>
    <row r="46" spans="3:14" ht="35.549999999999997" customHeight="1" thickBot="1">
      <c r="C46" s="68" t="s">
        <v>17</v>
      </c>
      <c r="D46" s="69" t="s">
        <v>14</v>
      </c>
      <c r="E46" s="148">
        <f>E44-E45</f>
        <v>0</v>
      </c>
      <c r="F46" s="148">
        <f t="shared" ref="F46:M46" si="5">F44-F45</f>
        <v>0</v>
      </c>
      <c r="G46" s="148">
        <f t="shared" si="5"/>
        <v>0</v>
      </c>
      <c r="H46" s="148">
        <f t="shared" si="5"/>
        <v>0</v>
      </c>
      <c r="I46" s="148">
        <f t="shared" si="5"/>
        <v>0</v>
      </c>
      <c r="J46" s="130"/>
      <c r="K46" s="148">
        <f t="shared" si="5"/>
        <v>0</v>
      </c>
      <c r="L46" s="130"/>
      <c r="M46" s="149">
        <f t="shared" si="5"/>
        <v>0</v>
      </c>
    </row>
    <row r="47" spans="3:14">
      <c r="D47"/>
      <c r="E47" s="1"/>
    </row>
    <row r="48" spans="3:14" ht="26.4">
      <c r="E48" s="2"/>
    </row>
    <row r="49" spans="3:19" ht="26.4">
      <c r="C49" s="2" t="s">
        <v>33</v>
      </c>
      <c r="E49" s="1"/>
    </row>
    <row r="50" spans="3:19">
      <c r="C50" t="s">
        <v>46</v>
      </c>
      <c r="E50" s="1"/>
    </row>
    <row r="51" spans="3:19" ht="18.600000000000001" thickBot="1">
      <c r="C51" t="s">
        <v>43</v>
      </c>
    </row>
    <row r="52" spans="3:19">
      <c r="C52" s="5"/>
      <c r="D52" s="6"/>
      <c r="E52" s="7"/>
      <c r="F52" s="7"/>
      <c r="G52" s="7"/>
      <c r="H52" s="7"/>
      <c r="I52" s="7"/>
      <c r="J52" s="7"/>
      <c r="K52" s="7"/>
      <c r="L52" s="8"/>
    </row>
    <row r="53" spans="3:19">
      <c r="C53" s="9"/>
      <c r="L53" s="10"/>
    </row>
    <row r="54" spans="3:19">
      <c r="C54" s="9"/>
      <c r="L54" s="10"/>
    </row>
    <row r="55" spans="3:19">
      <c r="C55" s="9"/>
      <c r="L55" s="10"/>
    </row>
    <row r="56" spans="3:19">
      <c r="C56" s="9"/>
      <c r="L56" s="10"/>
    </row>
    <row r="57" spans="3:19">
      <c r="C57" s="9"/>
      <c r="L57" s="10"/>
    </row>
    <row r="58" spans="3:19">
      <c r="C58" s="9"/>
      <c r="L58" s="10"/>
    </row>
    <row r="59" spans="3:19" s="1" customFormat="1">
      <c r="C59" s="9"/>
      <c r="E59"/>
      <c r="F59"/>
      <c r="G59"/>
      <c r="H59"/>
      <c r="I59"/>
      <c r="J59"/>
      <c r="K59"/>
      <c r="L59" s="10"/>
      <c r="M59"/>
      <c r="N59"/>
      <c r="O59"/>
      <c r="P59"/>
      <c r="Q59"/>
      <c r="R59"/>
      <c r="S59"/>
    </row>
    <row r="60" spans="3:19" s="1" customFormat="1">
      <c r="C60" s="9"/>
      <c r="E60"/>
      <c r="F60"/>
      <c r="G60"/>
      <c r="H60"/>
      <c r="I60"/>
      <c r="J60"/>
      <c r="K60"/>
      <c r="L60" s="10"/>
      <c r="M60"/>
      <c r="N60"/>
      <c r="O60"/>
      <c r="P60"/>
      <c r="Q60"/>
      <c r="R60"/>
      <c r="S60"/>
    </row>
    <row r="61" spans="3:19">
      <c r="C61" s="9"/>
      <c r="L61" s="10"/>
    </row>
    <row r="62" spans="3:19">
      <c r="C62" s="9"/>
      <c r="L62" s="10"/>
    </row>
    <row r="63" spans="3:19">
      <c r="C63" s="38"/>
      <c r="L63" s="10"/>
    </row>
    <row r="64" spans="3:19">
      <c r="C64" s="38"/>
      <c r="L64" s="10"/>
    </row>
    <row r="65" spans="3:12" ht="18.600000000000001" thickBot="1">
      <c r="C65" s="11"/>
      <c r="D65" s="12"/>
      <c r="E65" s="13"/>
      <c r="F65" s="13"/>
      <c r="G65" s="13"/>
      <c r="H65" s="13"/>
      <c r="I65" s="13"/>
      <c r="J65" s="13"/>
      <c r="K65" s="13"/>
      <c r="L65" s="14"/>
    </row>
    <row r="68" spans="3:12">
      <c r="C68" t="s">
        <v>26</v>
      </c>
    </row>
    <row r="69" spans="3:12">
      <c r="C69" t="s">
        <v>34</v>
      </c>
    </row>
    <row r="70" spans="3:12">
      <c r="C70" t="s">
        <v>47</v>
      </c>
    </row>
  </sheetData>
  <protectedRanges>
    <protectedRange algorithmName="SHA-512" hashValue="9wYxWlQMSrFDqFslm7bzaL8JPrye37vInq/4+nRLpZzmreDric1Z4UdRyO62goVj1g3gVaq81r8sTst2ES891A==" saltValue="KF4Jz2jToKwDjuvG1hrn7w==" spinCount="100000" sqref="C5 D5 G5 J5 L5 E9:M16 E21:M21 E23:M25 S11:S16 E28:M32 E34:M42 E45:M45 C52:L65" name="入力可能範囲"/>
  </protectedRanges>
  <phoneticPr fontId="1"/>
  <dataValidations count="2">
    <dataValidation type="list" allowBlank="1" showInputMessage="1" showErrorMessage="1" sqref="G5" xr:uid="{842A36D3-4796-43AE-A49E-52C4FBA750FE}">
      <formula1>$R$20:$R$26</formula1>
    </dataValidation>
    <dataValidation type="whole" operator="greaterThanOrEqual" allowBlank="1" showInputMessage="1" showErrorMessage="1" sqref="E9:M16 E20:M21 E23:M25 E28:M32 E34:M42 E45:M45 S11:S16" xr:uid="{F6CDA2F3-CAC9-49FC-AFCE-E013F214BF2F}">
      <formula1>0</formula1>
    </dataValidation>
  </dataValidations>
  <pageMargins left="0.70866141732283472" right="0.70866141732283472" top="0.74803149606299213" bottom="0.74803149606299213" header="0.31496062992125984" footer="0.31496062992125984"/>
  <pageSetup paperSize="9" scale="51" fitToHeight="0" orientation="portrait" verticalDpi="1200" r:id="rId1"/>
  <rowBreaks count="1" manualBreakCount="1">
    <brk id="47" min="1"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8EA74-9618-41A1-B828-4BC0C6E80569}">
  <dimension ref="B2:G72"/>
  <sheetViews>
    <sheetView view="pageBreakPreview" zoomScaleNormal="115" zoomScaleSheetLayoutView="100" workbookViewId="0">
      <selection activeCell="E5" sqref="E5"/>
    </sheetView>
  </sheetViews>
  <sheetFormatPr defaultRowHeight="18"/>
  <cols>
    <col min="2" max="2" width="8.59765625" customWidth="1"/>
    <col min="3" max="3" width="25.59765625" bestFit="1" customWidth="1"/>
    <col min="4" max="4" width="33.59765625" customWidth="1"/>
    <col min="5" max="5" width="84" style="39" customWidth="1"/>
    <col min="6" max="6" width="9.19921875" style="1" customWidth="1"/>
    <col min="7" max="15" width="10.296875" customWidth="1"/>
    <col min="21" max="21" width="8.59765625" customWidth="1"/>
  </cols>
  <sheetData>
    <row r="2" spans="2:7">
      <c r="F2"/>
    </row>
    <row r="3" spans="2:7" ht="19.8">
      <c r="C3" t="s">
        <v>186</v>
      </c>
      <c r="D3" s="164" t="s">
        <v>184</v>
      </c>
      <c r="E3" s="165"/>
      <c r="F3"/>
    </row>
    <row r="4" spans="2:7" ht="21.6">
      <c r="D4" s="17" t="s">
        <v>182</v>
      </c>
      <c r="E4" s="166" t="s">
        <v>183</v>
      </c>
      <c r="F4"/>
      <c r="G4" t="s">
        <v>185</v>
      </c>
    </row>
    <row r="5" spans="2:7" ht="21.6">
      <c r="D5" s="16"/>
      <c r="E5" t="s">
        <v>187</v>
      </c>
      <c r="F5"/>
    </row>
    <row r="6" spans="2:7" ht="30" customHeight="1">
      <c r="B6" t="s">
        <v>108</v>
      </c>
      <c r="C6" t="s">
        <v>109</v>
      </c>
      <c r="D6" s="63" t="s">
        <v>0</v>
      </c>
      <c r="E6" s="40"/>
      <c r="F6"/>
    </row>
    <row r="7" spans="2:7" ht="22.5" customHeight="1">
      <c r="B7" t="s">
        <v>50</v>
      </c>
      <c r="D7" s="20" t="s">
        <v>1</v>
      </c>
      <c r="E7" s="41" t="s">
        <v>91</v>
      </c>
      <c r="F7"/>
    </row>
    <row r="8" spans="2:7" ht="22.5" customHeight="1">
      <c r="B8" t="s">
        <v>51</v>
      </c>
      <c r="D8" s="21" t="s">
        <v>23</v>
      </c>
      <c r="E8" s="42"/>
      <c r="F8"/>
    </row>
    <row r="9" spans="2:7" ht="22.5" customHeight="1">
      <c r="B9" t="s">
        <v>52</v>
      </c>
      <c r="D9" s="23" t="s">
        <v>48</v>
      </c>
      <c r="E9" s="43"/>
      <c r="F9"/>
    </row>
    <row r="10" spans="2:7" ht="22.5" customHeight="1">
      <c r="B10" t="s">
        <v>53</v>
      </c>
      <c r="D10" s="23" t="s">
        <v>49</v>
      </c>
      <c r="E10" s="43" t="s">
        <v>111</v>
      </c>
      <c r="F10"/>
    </row>
    <row r="11" spans="2:7" ht="22.5" customHeight="1">
      <c r="B11" t="s">
        <v>54</v>
      </c>
      <c r="D11" s="23" t="s">
        <v>3</v>
      </c>
      <c r="E11" s="43"/>
      <c r="F11"/>
    </row>
    <row r="12" spans="2:7" ht="22.5" customHeight="1">
      <c r="B12" t="s">
        <v>55</v>
      </c>
      <c r="D12" s="23" t="s">
        <v>2</v>
      </c>
      <c r="E12" s="43"/>
      <c r="F12"/>
    </row>
    <row r="13" spans="2:7" ht="22.5" customHeight="1">
      <c r="B13" t="s">
        <v>56</v>
      </c>
      <c r="D13" s="23" t="s">
        <v>4</v>
      </c>
      <c r="E13" s="43"/>
      <c r="F13"/>
    </row>
    <row r="14" spans="2:7" ht="22.5" customHeight="1">
      <c r="B14" t="s">
        <v>57</v>
      </c>
      <c r="D14" s="23" t="s">
        <v>44</v>
      </c>
      <c r="E14" s="43"/>
      <c r="F14"/>
    </row>
    <row r="15" spans="2:7" ht="22.5" customHeight="1">
      <c r="D15" s="25"/>
      <c r="E15" s="44"/>
      <c r="F15"/>
    </row>
    <row r="16" spans="2:7" ht="37.5" customHeight="1">
      <c r="D16" s="63" t="s">
        <v>7</v>
      </c>
      <c r="E16" s="40"/>
      <c r="F16"/>
    </row>
    <row r="17" spans="2:6" ht="31.5" customHeight="1">
      <c r="B17" t="s">
        <v>58</v>
      </c>
      <c r="C17" t="s">
        <v>87</v>
      </c>
      <c r="D17" s="60" t="s">
        <v>27</v>
      </c>
      <c r="E17" s="45"/>
      <c r="F17"/>
    </row>
    <row r="18" spans="2:6" ht="21.6">
      <c r="B18" t="s">
        <v>59</v>
      </c>
      <c r="C18" t="s">
        <v>86</v>
      </c>
      <c r="D18" s="28" t="s">
        <v>9</v>
      </c>
      <c r="E18" s="46"/>
      <c r="F18"/>
    </row>
    <row r="19" spans="2:6" ht="21.6">
      <c r="B19" t="s">
        <v>60</v>
      </c>
      <c r="D19" s="29" t="s">
        <v>8</v>
      </c>
      <c r="E19" s="47"/>
      <c r="F19"/>
    </row>
    <row r="20" spans="2:6" ht="21.6">
      <c r="B20" t="s">
        <v>61</v>
      </c>
      <c r="C20" t="s">
        <v>85</v>
      </c>
      <c r="D20" s="30" t="s">
        <v>30</v>
      </c>
      <c r="E20" s="48"/>
      <c r="F20"/>
    </row>
    <row r="21" spans="2:6" ht="21.6">
      <c r="B21" t="s">
        <v>62</v>
      </c>
      <c r="D21" s="28" t="s">
        <v>22</v>
      </c>
      <c r="E21" s="46"/>
      <c r="F21"/>
    </row>
    <row r="22" spans="2:6" ht="21.6">
      <c r="B22" t="s">
        <v>63</v>
      </c>
      <c r="D22" s="28" t="s">
        <v>38</v>
      </c>
      <c r="E22" s="46"/>
      <c r="F22"/>
    </row>
    <row r="23" spans="2:6" ht="21.6">
      <c r="B23" t="s">
        <v>64</v>
      </c>
      <c r="D23" s="28" t="s">
        <v>45</v>
      </c>
      <c r="E23" s="61" t="s">
        <v>119</v>
      </c>
      <c r="F23"/>
    </row>
    <row r="24" spans="2:6" ht="29.55" customHeight="1">
      <c r="B24" t="s">
        <v>65</v>
      </c>
      <c r="C24" t="s">
        <v>103</v>
      </c>
      <c r="D24" s="59" t="s">
        <v>28</v>
      </c>
      <c r="E24" s="49"/>
      <c r="F24"/>
    </row>
    <row r="25" spans="2:6" ht="26.55" customHeight="1">
      <c r="B25" t="s">
        <v>66</v>
      </c>
      <c r="C25" t="s">
        <v>89</v>
      </c>
      <c r="D25" s="58" t="s">
        <v>18</v>
      </c>
      <c r="E25" s="32"/>
      <c r="F25"/>
    </row>
    <row r="26" spans="2:6" ht="21.6">
      <c r="B26" t="s">
        <v>67</v>
      </c>
      <c r="D26" s="33" t="s">
        <v>10</v>
      </c>
      <c r="E26" s="55" t="s">
        <v>95</v>
      </c>
      <c r="F26"/>
    </row>
    <row r="27" spans="2:6" ht="21.6">
      <c r="B27" t="s">
        <v>68</v>
      </c>
      <c r="D27" s="53" t="s">
        <v>98</v>
      </c>
      <c r="E27" s="50" t="s">
        <v>88</v>
      </c>
      <c r="F27"/>
    </row>
    <row r="28" spans="2:6" ht="54">
      <c r="B28" t="s">
        <v>69</v>
      </c>
      <c r="C28" s="64" t="s">
        <v>112</v>
      </c>
      <c r="D28" s="36" t="s">
        <v>92</v>
      </c>
      <c r="E28" s="50" t="s">
        <v>113</v>
      </c>
      <c r="F28"/>
    </row>
    <row r="29" spans="2:6" ht="21.6">
      <c r="B29" t="s">
        <v>70</v>
      </c>
      <c r="D29" s="54" t="s">
        <v>39</v>
      </c>
      <c r="E29" s="32"/>
      <c r="F29"/>
    </row>
    <row r="30" spans="2:6" ht="21.6">
      <c r="B30" t="s">
        <v>71</v>
      </c>
      <c r="D30" s="33" t="s">
        <v>93</v>
      </c>
      <c r="E30" s="32" t="s">
        <v>90</v>
      </c>
      <c r="F30"/>
    </row>
    <row r="31" spans="2:6" ht="29.55" customHeight="1">
      <c r="B31" t="s">
        <v>72</v>
      </c>
      <c r="C31" t="s">
        <v>97</v>
      </c>
      <c r="D31" s="57" t="s">
        <v>19</v>
      </c>
      <c r="E31" s="62" t="s">
        <v>104</v>
      </c>
      <c r="F31"/>
    </row>
    <row r="32" spans="2:6" ht="22.5" customHeight="1">
      <c r="B32" t="s">
        <v>73</v>
      </c>
      <c r="D32" s="56" t="s">
        <v>99</v>
      </c>
      <c r="E32" s="170" t="s">
        <v>114</v>
      </c>
      <c r="F32"/>
    </row>
    <row r="33" spans="2:6" ht="22.5" customHeight="1">
      <c r="B33" t="s">
        <v>74</v>
      </c>
      <c r="D33" s="56" t="s">
        <v>100</v>
      </c>
      <c r="E33" s="171"/>
      <c r="F33"/>
    </row>
    <row r="34" spans="2:6" ht="22.5" customHeight="1">
      <c r="B34" t="s">
        <v>75</v>
      </c>
      <c r="D34" s="37" t="s">
        <v>101</v>
      </c>
      <c r="E34" s="171"/>
      <c r="F34"/>
    </row>
    <row r="35" spans="2:6" ht="19.2">
      <c r="B35" t="s">
        <v>76</v>
      </c>
      <c r="D35" s="37" t="s">
        <v>102</v>
      </c>
      <c r="E35" s="172"/>
      <c r="F35"/>
    </row>
    <row r="36" spans="2:6" ht="38.4">
      <c r="B36" t="s">
        <v>77</v>
      </c>
      <c r="D36" s="37" t="s">
        <v>12</v>
      </c>
      <c r="E36" s="51"/>
      <c r="F36"/>
    </row>
    <row r="37" spans="2:6" ht="21.6">
      <c r="B37" t="s">
        <v>78</v>
      </c>
      <c r="D37" s="35" t="s">
        <v>11</v>
      </c>
      <c r="E37" s="34" t="s">
        <v>96</v>
      </c>
      <c r="F37"/>
    </row>
    <row r="38" spans="2:6" ht="21.6">
      <c r="B38" t="s">
        <v>79</v>
      </c>
      <c r="D38" s="35" t="s">
        <v>40</v>
      </c>
      <c r="E38" s="34"/>
      <c r="F38"/>
    </row>
    <row r="39" spans="2:6" ht="21.6">
      <c r="B39" t="s">
        <v>80</v>
      </c>
      <c r="D39" s="35" t="s">
        <v>94</v>
      </c>
      <c r="E39" s="97" t="s">
        <v>121</v>
      </c>
      <c r="F39"/>
    </row>
    <row r="40" spans="2:6" ht="35.549999999999997" customHeight="1">
      <c r="B40" t="s">
        <v>81</v>
      </c>
      <c r="C40" t="s">
        <v>116</v>
      </c>
      <c r="D40" s="20" t="s">
        <v>15</v>
      </c>
      <c r="E40" s="41" t="s">
        <v>115</v>
      </c>
      <c r="F40"/>
    </row>
    <row r="41" spans="2:6" ht="35.549999999999997" customHeight="1">
      <c r="B41" t="s">
        <v>82</v>
      </c>
      <c r="C41" t="s">
        <v>105</v>
      </c>
      <c r="D41" s="20" t="s">
        <v>16</v>
      </c>
      <c r="E41" s="41" t="s">
        <v>117</v>
      </c>
      <c r="F41"/>
    </row>
    <row r="42" spans="2:6" ht="35.549999999999997" customHeight="1">
      <c r="B42" t="s">
        <v>83</v>
      </c>
      <c r="D42" s="20" t="s">
        <v>120</v>
      </c>
      <c r="E42" s="41" t="s">
        <v>106</v>
      </c>
      <c r="F42"/>
    </row>
    <row r="43" spans="2:6" ht="35.549999999999997" customHeight="1">
      <c r="B43" t="s">
        <v>84</v>
      </c>
      <c r="C43" t="s">
        <v>107</v>
      </c>
      <c r="D43" s="20" t="s">
        <v>17</v>
      </c>
      <c r="E43" s="41" t="s">
        <v>118</v>
      </c>
      <c r="F43"/>
    </row>
    <row r="44" spans="2:6">
      <c r="F44"/>
    </row>
    <row r="45" spans="2:6" ht="26.4">
      <c r="D45" s="2"/>
      <c r="E45" s="52"/>
      <c r="F45"/>
    </row>
    <row r="46" spans="2:6" ht="49.05" customHeight="1">
      <c r="D46" s="2" t="s">
        <v>21</v>
      </c>
      <c r="E46" s="1"/>
      <c r="F46"/>
    </row>
    <row r="47" spans="2:6" ht="19.8">
      <c r="D47" s="3" t="s">
        <v>25</v>
      </c>
      <c r="E47" s="1"/>
      <c r="F47"/>
    </row>
    <row r="48" spans="2:6" ht="19.8">
      <c r="D48" s="4" t="s">
        <v>35</v>
      </c>
      <c r="E48" s="1"/>
      <c r="F48"/>
    </row>
    <row r="49" spans="3:6" ht="19.8">
      <c r="D49" s="4" t="s">
        <v>24</v>
      </c>
      <c r="E49" s="1"/>
      <c r="F49"/>
    </row>
    <row r="50" spans="3:6" ht="19.8">
      <c r="D50" s="4" t="s">
        <v>31</v>
      </c>
      <c r="E50" s="1"/>
      <c r="F50"/>
    </row>
    <row r="51" spans="3:6" ht="20.399999999999999" thickBot="1">
      <c r="D51" s="4" t="s">
        <v>32</v>
      </c>
      <c r="E51" s="1"/>
      <c r="F51"/>
    </row>
    <row r="52" spans="3:6">
      <c r="D52" s="5"/>
      <c r="E52" s="94"/>
      <c r="F52"/>
    </row>
    <row r="53" spans="3:6">
      <c r="D53" s="9"/>
      <c r="E53" s="95"/>
      <c r="F53"/>
    </row>
    <row r="54" spans="3:6">
      <c r="D54" s="9"/>
      <c r="E54" s="95"/>
      <c r="F54"/>
    </row>
    <row r="55" spans="3:6" ht="18.600000000000001" thickBot="1">
      <c r="D55" s="11"/>
      <c r="E55" s="96"/>
      <c r="F55"/>
    </row>
    <row r="56" spans="3:6">
      <c r="E56" s="1"/>
      <c r="F56"/>
    </row>
    <row r="57" spans="3:6" ht="19.8">
      <c r="D57" s="3" t="s">
        <v>26</v>
      </c>
      <c r="E57" s="1"/>
      <c r="F57"/>
    </row>
    <row r="58" spans="3:6" ht="19.8">
      <c r="D58" s="4" t="s">
        <v>36</v>
      </c>
      <c r="E58" s="1"/>
      <c r="F58"/>
    </row>
    <row r="59" spans="3:6" ht="19.8">
      <c r="D59" s="4" t="s">
        <v>37</v>
      </c>
      <c r="E59" s="1"/>
      <c r="F59"/>
    </row>
    <row r="60" spans="3:6" s="1" customFormat="1">
      <c r="C60"/>
      <c r="D60"/>
      <c r="E60"/>
    </row>
    <row r="61" spans="3:6" s="1" customFormat="1">
      <c r="C61"/>
      <c r="D61"/>
    </row>
    <row r="62" spans="3:6">
      <c r="E62"/>
      <c r="F62"/>
    </row>
    <row r="63" spans="3:6">
      <c r="E63"/>
      <c r="F63"/>
    </row>
    <row r="64" spans="3:6">
      <c r="E64"/>
      <c r="F64"/>
    </row>
    <row r="65" spans="5:6">
      <c r="E65"/>
      <c r="F65"/>
    </row>
    <row r="66" spans="5:6">
      <c r="E66"/>
      <c r="F66"/>
    </row>
    <row r="67" spans="5:6">
      <c r="E67"/>
      <c r="F67"/>
    </row>
    <row r="68" spans="5:6">
      <c r="E68"/>
      <c r="F68"/>
    </row>
    <row r="69" spans="5:6">
      <c r="E69"/>
      <c r="F69"/>
    </row>
    <row r="70" spans="5:6">
      <c r="E70"/>
      <c r="F70"/>
    </row>
    <row r="71" spans="5:6">
      <c r="E71"/>
      <c r="F71"/>
    </row>
    <row r="72" spans="5:6">
      <c r="E72"/>
      <c r="F72"/>
    </row>
  </sheetData>
  <sheetProtection sheet="1" objects="1" scenarios="1"/>
  <mergeCells count="1">
    <mergeCell ref="E32:E35"/>
  </mergeCells>
  <phoneticPr fontId="1"/>
  <pageMargins left="0.7" right="0.7" top="0.75" bottom="0.75" header="0.3" footer="0.3"/>
  <pageSetup paperSize="9" scale="42" orientation="portrait" verticalDpi="1200" r:id="rId1"/>
  <rowBreaks count="1" manualBreakCount="1">
    <brk id="44" min="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0B938-46C6-4BB8-9D36-76A6721F3C96}">
  <dimension ref="C2:C268"/>
  <sheetViews>
    <sheetView workbookViewId="0">
      <selection activeCell="C8" sqref="C8"/>
    </sheetView>
  </sheetViews>
  <sheetFormatPr defaultRowHeight="18"/>
  <cols>
    <col min="2" max="2" width="14.19921875" customWidth="1"/>
    <col min="3" max="3" width="108.296875" customWidth="1"/>
  </cols>
  <sheetData>
    <row r="2" spans="3:3" ht="32.549999999999997" customHeight="1">
      <c r="C2" s="105" t="s">
        <v>148</v>
      </c>
    </row>
    <row r="3" spans="3:3" ht="53.55" customHeight="1">
      <c r="C3" s="106" t="s">
        <v>149</v>
      </c>
    </row>
    <row r="4" spans="3:3" ht="53.55" customHeight="1">
      <c r="C4" s="106" t="s">
        <v>150</v>
      </c>
    </row>
    <row r="5" spans="3:3" ht="71.099999999999994" customHeight="1">
      <c r="C5" s="106" t="s">
        <v>151</v>
      </c>
    </row>
    <row r="6" spans="3:3" ht="53.55" customHeight="1">
      <c r="C6" s="106" t="s">
        <v>152</v>
      </c>
    </row>
    <row r="7" spans="3:3" ht="53.55" customHeight="1">
      <c r="C7" s="106" t="s">
        <v>153</v>
      </c>
    </row>
    <row r="8" spans="3:3" ht="53.55" customHeight="1">
      <c r="C8" s="106" t="s">
        <v>154</v>
      </c>
    </row>
    <row r="9" spans="3:3" ht="53.55" customHeight="1"/>
    <row r="10" spans="3:3" ht="53.55" customHeight="1"/>
    <row r="11" spans="3:3" ht="53.55" customHeight="1"/>
    <row r="12" spans="3:3" ht="53.55" customHeight="1"/>
    <row r="13" spans="3:3" ht="77.55" customHeight="1"/>
    <row r="14" spans="3:3" ht="77.55" customHeight="1"/>
    <row r="15" spans="3:3" ht="77.55" customHeight="1"/>
    <row r="16" spans="3:3" ht="77.55" customHeight="1"/>
    <row r="17" ht="77.55" customHeight="1"/>
    <row r="18" ht="77.55" customHeight="1"/>
    <row r="19" ht="77.55" customHeight="1"/>
    <row r="20" ht="77.55" customHeight="1"/>
    <row r="21" ht="77.55" customHeight="1"/>
    <row r="22" ht="77.55" customHeight="1"/>
    <row r="23" ht="77.55" customHeight="1"/>
    <row r="24" ht="77.55" customHeight="1"/>
    <row r="25" ht="77.55" customHeight="1"/>
    <row r="26" ht="77.55" customHeight="1"/>
    <row r="27" ht="77.55" customHeight="1"/>
    <row r="28" ht="77.55" customHeight="1"/>
    <row r="29" ht="77.55" customHeight="1"/>
    <row r="30" ht="77.55" customHeight="1"/>
    <row r="31" ht="77.55" customHeight="1"/>
    <row r="32" ht="77.55" customHeight="1"/>
    <row r="33" ht="77.55" customHeight="1"/>
    <row r="34" ht="77.55" customHeight="1"/>
    <row r="35" ht="77.55" customHeight="1"/>
    <row r="36" ht="77.55" customHeight="1"/>
    <row r="37" ht="77.55" customHeight="1"/>
    <row r="38" ht="77.55" customHeight="1"/>
    <row r="39" ht="77.55" customHeight="1"/>
    <row r="40" ht="77.55" customHeight="1"/>
    <row r="41" ht="77.55" customHeight="1"/>
    <row r="42" ht="77.55" customHeight="1"/>
    <row r="43" ht="77.55" customHeight="1"/>
    <row r="44" ht="77.55" customHeight="1"/>
    <row r="45" ht="77.55" customHeight="1"/>
    <row r="46" ht="77.55" customHeight="1"/>
    <row r="47" ht="77.55" customHeight="1"/>
    <row r="48" ht="77.55" customHeight="1"/>
    <row r="49" ht="77.55" customHeight="1"/>
    <row r="50" ht="77.55" customHeight="1"/>
    <row r="51" ht="77.55" customHeight="1"/>
    <row r="52" ht="77.55" customHeight="1"/>
    <row r="53" ht="77.55" customHeight="1"/>
    <row r="54" ht="77.55" customHeight="1"/>
    <row r="55" ht="77.55" customHeight="1"/>
    <row r="56" ht="77.55" customHeight="1"/>
    <row r="57" ht="77.55" customHeight="1"/>
    <row r="58" ht="77.55" customHeight="1"/>
    <row r="59" ht="77.55" customHeight="1"/>
    <row r="60" ht="77.55" customHeight="1"/>
    <row r="61" ht="77.55" customHeight="1"/>
    <row r="62" ht="77.55" customHeight="1"/>
    <row r="63" ht="77.55" customHeight="1"/>
    <row r="64" ht="77.55" customHeight="1"/>
    <row r="65" ht="77.55" customHeight="1"/>
    <row r="66" ht="77.55" customHeight="1"/>
    <row r="67" ht="77.55" customHeight="1"/>
    <row r="68" ht="77.55" customHeight="1"/>
    <row r="69" ht="77.55" customHeight="1"/>
    <row r="70" ht="77.55" customHeight="1"/>
    <row r="71" ht="77.55" customHeight="1"/>
    <row r="72" ht="77.55" customHeight="1"/>
    <row r="73" ht="77.55" customHeight="1"/>
    <row r="74" ht="77.55" customHeight="1"/>
    <row r="75" ht="77.55" customHeight="1"/>
    <row r="76" ht="77.55" customHeight="1"/>
    <row r="77" ht="77.55" customHeight="1"/>
    <row r="78" ht="77.55" customHeight="1"/>
    <row r="79" ht="77.55" customHeight="1"/>
    <row r="80" ht="77.55" customHeight="1"/>
    <row r="81" ht="77.55" customHeight="1"/>
    <row r="82" ht="77.55" customHeight="1"/>
    <row r="83" ht="77.55" customHeight="1"/>
    <row r="84" ht="77.55" customHeight="1"/>
    <row r="85" ht="77.55" customHeight="1"/>
    <row r="86" ht="77.55" customHeight="1"/>
    <row r="87" ht="77.55" customHeight="1"/>
    <row r="88" ht="77.55" customHeight="1"/>
    <row r="89" ht="77.55" customHeight="1"/>
    <row r="90" ht="77.55" customHeight="1"/>
    <row r="91" ht="77.55" customHeight="1"/>
    <row r="92" ht="77.55" customHeight="1"/>
    <row r="93" ht="77.55" customHeight="1"/>
    <row r="94" ht="77.55" customHeight="1"/>
    <row r="95" ht="77.55" customHeight="1"/>
    <row r="96" ht="77.55" customHeight="1"/>
    <row r="97" ht="77.55" customHeight="1"/>
    <row r="98" ht="77.55" customHeight="1"/>
    <row r="99" ht="77.55" customHeight="1"/>
    <row r="100" ht="77.55" customHeight="1"/>
    <row r="101" ht="77.55" customHeight="1"/>
    <row r="102" ht="77.55" customHeight="1"/>
    <row r="103" ht="77.55" customHeight="1"/>
    <row r="104" ht="77.55" customHeight="1"/>
    <row r="105" ht="77.55" customHeight="1"/>
    <row r="106" ht="77.55" customHeight="1"/>
    <row r="107" ht="77.55" customHeight="1"/>
    <row r="108" ht="77.55" customHeight="1"/>
    <row r="109" ht="77.55" customHeight="1"/>
    <row r="110" ht="77.55" customHeight="1"/>
    <row r="111" ht="77.55" customHeight="1"/>
    <row r="112" ht="77.55" customHeight="1"/>
    <row r="113" ht="77.55" customHeight="1"/>
    <row r="114" ht="77.55" customHeight="1"/>
    <row r="115" ht="77.55" customHeight="1"/>
    <row r="116" ht="77.55" customHeight="1"/>
    <row r="117" ht="77.55" customHeight="1"/>
    <row r="118" ht="77.55" customHeight="1"/>
    <row r="119" ht="77.55" customHeight="1"/>
    <row r="120" ht="77.55" customHeight="1"/>
    <row r="121" ht="77.55" customHeight="1"/>
    <row r="122" ht="77.55" customHeight="1"/>
    <row r="123" ht="77.55" customHeight="1"/>
    <row r="124" ht="77.55" customHeight="1"/>
    <row r="125" ht="77.55" customHeight="1"/>
    <row r="126" ht="77.55" customHeight="1"/>
    <row r="127" ht="77.55" customHeight="1"/>
    <row r="128" ht="77.55" customHeight="1"/>
    <row r="129" ht="77.55" customHeight="1"/>
    <row r="130" ht="77.55" customHeight="1"/>
    <row r="131" ht="77.55" customHeight="1"/>
    <row r="132" ht="77.55" customHeight="1"/>
    <row r="133" ht="77.55" customHeight="1"/>
    <row r="134" ht="77.55" customHeight="1"/>
    <row r="135" ht="77.55" customHeight="1"/>
    <row r="136" ht="77.55" customHeight="1"/>
    <row r="137" ht="77.55" customHeight="1"/>
    <row r="138" ht="77.55" customHeight="1"/>
    <row r="139" ht="77.55" customHeight="1"/>
    <row r="140" ht="77.55" customHeight="1"/>
    <row r="141" ht="77.55" customHeight="1"/>
    <row r="142" ht="77.55" customHeight="1"/>
    <row r="143" ht="77.55" customHeight="1"/>
    <row r="144" ht="77.55" customHeight="1"/>
    <row r="145" ht="77.55" customHeight="1"/>
    <row r="146" ht="77.55" customHeight="1"/>
    <row r="147" ht="77.55" customHeight="1"/>
    <row r="148" ht="77.55" customHeight="1"/>
    <row r="149" ht="77.55" customHeight="1"/>
    <row r="150" ht="77.55" customHeight="1"/>
    <row r="151" ht="77.55" customHeight="1"/>
    <row r="152" ht="77.55" customHeight="1"/>
    <row r="153" ht="77.55" customHeight="1"/>
    <row r="154" ht="77.55" customHeight="1"/>
    <row r="155" ht="77.55" customHeight="1"/>
    <row r="156" ht="77.55" customHeight="1"/>
    <row r="157" ht="77.55" customHeight="1"/>
    <row r="158" ht="77.55" customHeight="1"/>
    <row r="159" ht="77.55" customHeight="1"/>
    <row r="160" ht="77.55" customHeight="1"/>
    <row r="161" ht="77.55" customHeight="1"/>
    <row r="162" ht="77.55" customHeight="1"/>
    <row r="163" ht="77.55" customHeight="1"/>
    <row r="164" ht="77.55" customHeight="1"/>
    <row r="165" ht="77.55" customHeight="1"/>
    <row r="166" ht="77.55" customHeight="1"/>
    <row r="167" ht="77.55" customHeight="1"/>
    <row r="168" ht="77.55" customHeight="1"/>
    <row r="169" ht="77.55" customHeight="1"/>
    <row r="170" ht="77.55" customHeight="1"/>
    <row r="171" ht="77.55" customHeight="1"/>
    <row r="172" ht="77.55" customHeight="1"/>
    <row r="173" ht="77.55" customHeight="1"/>
    <row r="174" ht="77.55" customHeight="1"/>
    <row r="175" ht="77.55" customHeight="1"/>
    <row r="176" ht="77.55" customHeight="1"/>
    <row r="177" ht="77.55" customHeight="1"/>
    <row r="178" ht="77.55" customHeight="1"/>
    <row r="179" ht="77.55" customHeight="1"/>
    <row r="180" ht="77.55" customHeight="1"/>
    <row r="181" ht="77.55" customHeight="1"/>
    <row r="182" ht="77.55" customHeight="1"/>
    <row r="183" ht="77.55" customHeight="1"/>
    <row r="184" ht="77.55" customHeight="1"/>
    <row r="185" ht="77.55" customHeight="1"/>
    <row r="186" ht="77.55" customHeight="1"/>
    <row r="187" ht="77.55" customHeight="1"/>
    <row r="188" ht="77.55" customHeight="1"/>
    <row r="189" ht="77.55" customHeight="1"/>
    <row r="190" ht="77.55" customHeight="1"/>
    <row r="191" ht="77.55" customHeight="1"/>
    <row r="192" ht="77.55" customHeight="1"/>
    <row r="193" ht="77.55" customHeight="1"/>
    <row r="194" ht="77.55" customHeight="1"/>
    <row r="195" ht="77.55" customHeight="1"/>
    <row r="196" ht="77.55" customHeight="1"/>
    <row r="197" ht="77.55" customHeight="1"/>
    <row r="198" ht="77.55" customHeight="1"/>
    <row r="199" ht="77.55" customHeight="1"/>
    <row r="200" ht="77.55" customHeight="1"/>
    <row r="201" ht="77.55" customHeight="1"/>
    <row r="202" ht="77.55" customHeight="1"/>
    <row r="203" ht="77.55" customHeight="1"/>
    <row r="204" ht="77.55" customHeight="1"/>
    <row r="205" ht="77.55" customHeight="1"/>
    <row r="206" ht="77.55" customHeight="1"/>
    <row r="207" ht="77.55" customHeight="1"/>
    <row r="208" ht="77.55" customHeight="1"/>
    <row r="209" ht="77.55" customHeight="1"/>
    <row r="210" ht="77.55" customHeight="1"/>
    <row r="211" ht="77.55" customHeight="1"/>
    <row r="212" ht="77.55" customHeight="1"/>
    <row r="213" ht="77.55" customHeight="1"/>
    <row r="214" ht="77.55" customHeight="1"/>
    <row r="215" ht="77.55" customHeight="1"/>
    <row r="216" ht="77.55" customHeight="1"/>
    <row r="217" ht="77.55" customHeight="1"/>
    <row r="218" ht="77.55" customHeight="1"/>
    <row r="219" ht="77.55" customHeight="1"/>
    <row r="220" ht="77.55" customHeight="1"/>
    <row r="221" ht="77.55" customHeight="1"/>
    <row r="222" ht="77.55" customHeight="1"/>
    <row r="223" ht="77.55" customHeight="1"/>
    <row r="224" ht="77.55" customHeight="1"/>
    <row r="225" ht="77.55" customHeight="1"/>
    <row r="226" ht="77.55" customHeight="1"/>
    <row r="227" ht="77.55" customHeight="1"/>
    <row r="228" ht="77.55" customHeight="1"/>
    <row r="229" ht="77.55" customHeight="1"/>
    <row r="230" ht="77.55" customHeight="1"/>
    <row r="231" ht="77.55" customHeight="1"/>
    <row r="232" ht="77.55" customHeight="1"/>
    <row r="233" ht="77.55" customHeight="1"/>
    <row r="234" ht="77.55" customHeight="1"/>
    <row r="235" ht="77.55" customHeight="1"/>
    <row r="236" ht="77.55" customHeight="1"/>
    <row r="237" ht="77.55" customHeight="1"/>
    <row r="238" ht="77.55" customHeight="1"/>
    <row r="239" ht="77.55" customHeight="1"/>
    <row r="240" ht="77.55" customHeight="1"/>
    <row r="241" ht="77.55" customHeight="1"/>
    <row r="242" ht="77.55" customHeight="1"/>
    <row r="243" ht="77.55" customHeight="1"/>
    <row r="244" ht="77.55" customHeight="1"/>
    <row r="245" ht="77.55" customHeight="1"/>
    <row r="246" ht="77.55" customHeight="1"/>
    <row r="247" ht="77.55" customHeight="1"/>
    <row r="248" ht="77.55" customHeight="1"/>
    <row r="249" ht="77.55" customHeight="1"/>
    <row r="250" ht="77.55" customHeight="1"/>
    <row r="251" ht="77.55" customHeight="1"/>
    <row r="252" ht="77.55" customHeight="1"/>
    <row r="253" ht="77.55" customHeight="1"/>
    <row r="254" ht="77.55" customHeight="1"/>
    <row r="255" ht="77.55" customHeight="1"/>
    <row r="256" ht="77.55" customHeight="1"/>
    <row r="257" ht="77.55" customHeight="1"/>
    <row r="258" ht="77.55" customHeight="1"/>
    <row r="259" ht="77.55" customHeight="1"/>
    <row r="260" ht="77.55" customHeight="1"/>
    <row r="261" ht="77.55" customHeight="1"/>
    <row r="262" ht="77.55" customHeight="1"/>
    <row r="263" ht="77.55" customHeight="1"/>
    <row r="264" ht="77.55" customHeight="1"/>
    <row r="265" ht="77.55" customHeight="1"/>
    <row r="266" ht="77.55" customHeight="1"/>
    <row r="267" ht="77.55" customHeight="1"/>
    <row r="268" ht="77.55" customHeight="1"/>
  </sheetData>
  <sheetProtection sheet="1" objects="1" scenarios="1"/>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5D095-8BB6-4EA8-9381-0A85D0370A7B}">
  <dimension ref="A2:B24"/>
  <sheetViews>
    <sheetView workbookViewId="0">
      <selection activeCell="A4" sqref="A4"/>
    </sheetView>
  </sheetViews>
  <sheetFormatPr defaultRowHeight="19.8"/>
  <cols>
    <col min="1" max="1" width="61.796875" style="3" customWidth="1"/>
    <col min="2" max="2" width="61.796875" style="100" customWidth="1"/>
  </cols>
  <sheetData>
    <row r="2" spans="1:2" ht="48" customHeight="1">
      <c r="A2" s="107" t="s">
        <v>155</v>
      </c>
      <c r="B2" s="108" t="s">
        <v>122</v>
      </c>
    </row>
    <row r="3" spans="1:2" ht="88.05" customHeight="1">
      <c r="A3" s="109" t="s">
        <v>156</v>
      </c>
      <c r="B3" s="110" t="s">
        <v>137</v>
      </c>
    </row>
    <row r="4" spans="1:2" ht="103.05" customHeight="1">
      <c r="A4" s="111" t="s">
        <v>136</v>
      </c>
      <c r="B4" s="112" t="s">
        <v>129</v>
      </c>
    </row>
    <row r="5" spans="1:2" ht="68.55" customHeight="1">
      <c r="A5" s="113" t="s">
        <v>157</v>
      </c>
      <c r="B5" s="112" t="s">
        <v>125</v>
      </c>
    </row>
    <row r="6" spans="1:2" ht="68.55" customHeight="1">
      <c r="A6" s="111" t="s">
        <v>126</v>
      </c>
      <c r="B6" s="112" t="s">
        <v>158</v>
      </c>
    </row>
    <row r="7" spans="1:2" ht="68.55" customHeight="1">
      <c r="A7" s="111" t="s">
        <v>127</v>
      </c>
      <c r="B7" s="112" t="s">
        <v>128</v>
      </c>
    </row>
    <row r="8" spans="1:2" ht="68.55" customHeight="1">
      <c r="A8" s="111" t="s">
        <v>159</v>
      </c>
      <c r="B8" s="112" t="s">
        <v>160</v>
      </c>
    </row>
    <row r="9" spans="1:2" ht="68.55" customHeight="1">
      <c r="A9" s="111" t="s">
        <v>130</v>
      </c>
      <c r="B9" s="112" t="s">
        <v>131</v>
      </c>
    </row>
    <row r="10" spans="1:2" ht="68.55" customHeight="1">
      <c r="A10" s="111" t="s">
        <v>133</v>
      </c>
      <c r="B10" s="112" t="s">
        <v>161</v>
      </c>
    </row>
    <row r="11" spans="1:2" ht="87" customHeight="1">
      <c r="A11" s="111" t="s">
        <v>132</v>
      </c>
      <c r="B11" s="112" t="s">
        <v>162</v>
      </c>
    </row>
    <row r="12" spans="1:2" ht="101.55" customHeight="1">
      <c r="A12" s="111" t="s">
        <v>134</v>
      </c>
      <c r="B12" s="112" t="s">
        <v>135</v>
      </c>
    </row>
    <row r="13" spans="1:2" ht="76.5" customHeight="1">
      <c r="A13" s="113" t="s">
        <v>163</v>
      </c>
      <c r="B13" s="112" t="s">
        <v>164</v>
      </c>
    </row>
    <row r="14" spans="1:2" ht="76.5" customHeight="1">
      <c r="A14" s="111" t="s">
        <v>165</v>
      </c>
      <c r="B14" s="112" t="s">
        <v>166</v>
      </c>
    </row>
    <row r="15" spans="1:2" ht="121.05" customHeight="1">
      <c r="A15" s="111" t="s">
        <v>167</v>
      </c>
      <c r="B15" s="112" t="s">
        <v>168</v>
      </c>
    </row>
    <row r="16" spans="1:2" ht="76.5" customHeight="1">
      <c r="A16" s="111" t="s">
        <v>169</v>
      </c>
      <c r="B16" s="112" t="s">
        <v>170</v>
      </c>
    </row>
    <row r="17" spans="1:2" ht="48" customHeight="1">
      <c r="A17" s="114" t="s">
        <v>171</v>
      </c>
      <c r="B17" s="115" t="s">
        <v>172</v>
      </c>
    </row>
    <row r="18" spans="1:2" ht="48" customHeight="1"/>
    <row r="19" spans="1:2" ht="48" customHeight="1"/>
    <row r="20" spans="1:2" ht="48" customHeight="1"/>
    <row r="21" spans="1:2" ht="48" customHeight="1"/>
    <row r="22" spans="1:2" ht="48" customHeight="1"/>
    <row r="23" spans="1:2" ht="48" customHeight="1"/>
    <row r="24" spans="1:2" ht="48" customHeight="1"/>
  </sheetData>
  <sheetProtection sheet="1" objects="1" scenarios="1"/>
  <phoneticPr fontId="1"/>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 フォーマット</vt:lpstr>
      <vt:lpstr>２項目整理・記載例</vt:lpstr>
      <vt:lpstr>3-1 前提</vt:lpstr>
      <vt:lpstr>3-2 FAQ</vt:lpstr>
      <vt:lpstr>'1 フォーマット'!Print_Area</vt:lpstr>
      <vt:lpstr>'２項目整理・記載例'!Print_Area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2026-03-25T08:16:43Z</dcterms:created>
  <dcterms:modified xsi:type="dcterms:W3CDTF">2026-03-27T02:04:44Z</dcterms:modified>
</cp:coreProperties>
</file>